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letines\Boletines-justicia 2024\Volumen I\direccion\"/>
    </mc:Choice>
  </mc:AlternateContent>
  <bookViews>
    <workbookView xWindow="0" yWindow="0" windowWidth="27735" windowHeight="12090"/>
  </bookViews>
  <sheets>
    <sheet name="4" sheetId="2" r:id="rId1"/>
  </sheets>
  <definedNames>
    <definedName name="_xlnm._FilterDatabase" localSheetId="0" hidden="1">'4'!#REF!</definedName>
    <definedName name="_xlnm.Print_Area" localSheetId="0">'4'!$A$1:$Q$654</definedName>
    <definedName name="_xlnm.Print_Titles" localSheetId="0">'4'!$1:$6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31" i="2" l="1"/>
  <c r="K631" i="2"/>
  <c r="L631" i="2"/>
  <c r="M631" i="2"/>
  <c r="N631" i="2"/>
  <c r="O631" i="2"/>
  <c r="P631" i="2"/>
  <c r="Q631" i="2"/>
  <c r="O613" i="2"/>
  <c r="P613" i="2"/>
  <c r="Q613" i="2"/>
  <c r="K586" i="2"/>
  <c r="L586" i="2"/>
  <c r="M586" i="2"/>
  <c r="N586" i="2"/>
  <c r="O586" i="2"/>
  <c r="P586" i="2"/>
  <c r="Q586" i="2"/>
  <c r="O572" i="2"/>
  <c r="P572" i="2"/>
  <c r="Q572" i="2"/>
  <c r="E554" i="2"/>
  <c r="F554" i="2"/>
  <c r="G554" i="2"/>
  <c r="H554" i="2"/>
  <c r="I554" i="2"/>
  <c r="J554" i="2"/>
  <c r="K554" i="2"/>
  <c r="L554" i="2"/>
  <c r="M554" i="2"/>
  <c r="N554" i="2"/>
  <c r="O554" i="2"/>
  <c r="P554" i="2"/>
  <c r="Q554" i="2"/>
  <c r="Q539" i="2"/>
  <c r="I525" i="2"/>
  <c r="J525" i="2"/>
  <c r="K525" i="2"/>
  <c r="L525" i="2"/>
  <c r="M525" i="2"/>
  <c r="N525" i="2"/>
  <c r="O525" i="2"/>
  <c r="P525" i="2"/>
  <c r="Q525" i="2"/>
  <c r="E514" i="2"/>
  <c r="F514" i="2"/>
  <c r="G514" i="2"/>
  <c r="H514" i="2"/>
  <c r="I514" i="2"/>
  <c r="J514" i="2"/>
  <c r="K514" i="2"/>
  <c r="L514" i="2"/>
  <c r="M514" i="2"/>
  <c r="N514" i="2"/>
  <c r="O514" i="2"/>
  <c r="P514" i="2"/>
  <c r="Q514" i="2"/>
  <c r="K500" i="2"/>
  <c r="L500" i="2"/>
  <c r="M500" i="2"/>
  <c r="N500" i="2"/>
  <c r="O500" i="2"/>
  <c r="P500" i="2"/>
  <c r="Q500" i="2"/>
  <c r="E492" i="2"/>
  <c r="F492" i="2"/>
  <c r="G492" i="2"/>
  <c r="H492" i="2"/>
  <c r="I492" i="2"/>
  <c r="J492" i="2"/>
  <c r="K492" i="2"/>
  <c r="L492" i="2"/>
  <c r="M492" i="2"/>
  <c r="N492" i="2"/>
  <c r="O492" i="2"/>
  <c r="P492" i="2"/>
  <c r="Q492" i="2"/>
  <c r="E464" i="2"/>
  <c r="F464" i="2"/>
  <c r="G464" i="2"/>
  <c r="H464" i="2"/>
  <c r="I464" i="2"/>
  <c r="J464" i="2"/>
  <c r="K464" i="2"/>
  <c r="L464" i="2"/>
  <c r="M464" i="2"/>
  <c r="N464" i="2"/>
  <c r="O464" i="2"/>
  <c r="P464" i="2"/>
  <c r="Q464" i="2"/>
  <c r="Q457" i="2"/>
  <c r="E415" i="2"/>
  <c r="F415" i="2"/>
  <c r="G415" i="2"/>
  <c r="H415" i="2"/>
  <c r="I415" i="2"/>
  <c r="J415" i="2"/>
  <c r="K415" i="2"/>
  <c r="L415" i="2"/>
  <c r="M415" i="2"/>
  <c r="N415" i="2"/>
  <c r="O415" i="2"/>
  <c r="P415" i="2"/>
  <c r="Q415" i="2"/>
  <c r="P354" i="2"/>
  <c r="Q354" i="2"/>
  <c r="Q330" i="2"/>
  <c r="O310" i="2"/>
  <c r="P310" i="2"/>
  <c r="Q310" i="2"/>
  <c r="O276" i="2"/>
  <c r="E262" i="2"/>
  <c r="F262" i="2"/>
  <c r="G262" i="2"/>
  <c r="H262" i="2"/>
  <c r="I262" i="2"/>
  <c r="J262" i="2"/>
  <c r="K262" i="2"/>
  <c r="L262" i="2"/>
  <c r="M262" i="2"/>
  <c r="N262" i="2"/>
  <c r="O262" i="2"/>
  <c r="P262" i="2"/>
  <c r="Q262" i="2"/>
  <c r="Q250" i="2"/>
  <c r="P250" i="2"/>
  <c r="O250" i="2"/>
  <c r="N250" i="2"/>
  <c r="M250" i="2"/>
  <c r="L250" i="2"/>
  <c r="K250" i="2"/>
  <c r="J250" i="2"/>
  <c r="I250" i="2"/>
  <c r="H250" i="2"/>
  <c r="G250" i="2"/>
  <c r="F250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P113" i="2"/>
  <c r="Q113" i="2"/>
  <c r="Q89" i="2"/>
  <c r="O69" i="2"/>
  <c r="P69" i="2"/>
  <c r="Q69" i="2"/>
  <c r="O34" i="2"/>
  <c r="I20" i="2"/>
  <c r="J20" i="2"/>
  <c r="K20" i="2"/>
  <c r="L20" i="2"/>
  <c r="M20" i="2"/>
  <c r="N20" i="2"/>
  <c r="O20" i="2"/>
  <c r="P20" i="2"/>
  <c r="Q20" i="2"/>
  <c r="F8" i="2"/>
  <c r="G8" i="2"/>
  <c r="H8" i="2"/>
  <c r="I8" i="2"/>
  <c r="J8" i="2"/>
  <c r="K8" i="2"/>
  <c r="L8" i="2"/>
  <c r="M8" i="2"/>
  <c r="N8" i="2"/>
  <c r="O8" i="2"/>
  <c r="P8" i="2"/>
  <c r="Q8" i="2"/>
  <c r="D649" i="2" l="1"/>
  <c r="D648" i="2"/>
  <c r="D647" i="2"/>
  <c r="D646" i="2"/>
  <c r="D645" i="2"/>
  <c r="D644" i="2"/>
  <c r="D643" i="2"/>
  <c r="D642" i="2"/>
  <c r="D641" i="2"/>
  <c r="D640" i="2"/>
  <c r="D639" i="2"/>
  <c r="Q638" i="2"/>
  <c r="P638" i="2"/>
  <c r="O638" i="2"/>
  <c r="N638" i="2"/>
  <c r="M638" i="2"/>
  <c r="M486" i="2" s="1"/>
  <c r="L638" i="2"/>
  <c r="K638" i="2"/>
  <c r="J638" i="2"/>
  <c r="I638" i="2"/>
  <c r="H638" i="2"/>
  <c r="G638" i="2"/>
  <c r="F638" i="2"/>
  <c r="E638" i="2"/>
  <c r="D637" i="2"/>
  <c r="D636" i="2"/>
  <c r="D634" i="2"/>
  <c r="D633" i="2"/>
  <c r="D631" i="2" s="1"/>
  <c r="D632" i="2"/>
  <c r="I631" i="2"/>
  <c r="H631" i="2"/>
  <c r="G631" i="2"/>
  <c r="F631" i="2"/>
  <c r="E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6" i="2"/>
  <c r="D615" i="2"/>
  <c r="D614" i="2"/>
  <c r="N613" i="2"/>
  <c r="M613" i="2"/>
  <c r="L613" i="2"/>
  <c r="K613" i="2"/>
  <c r="J613" i="2"/>
  <c r="I613" i="2"/>
  <c r="H613" i="2"/>
  <c r="G613" i="2"/>
  <c r="F613" i="2"/>
  <c r="E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Q598" i="2"/>
  <c r="P598" i="2"/>
  <c r="O598" i="2"/>
  <c r="N598" i="2"/>
  <c r="M598" i="2"/>
  <c r="L598" i="2"/>
  <c r="L486" i="2" s="1"/>
  <c r="K598" i="2"/>
  <c r="J598" i="2"/>
  <c r="I598" i="2"/>
  <c r="H598" i="2"/>
  <c r="G598" i="2"/>
  <c r="F598" i="2"/>
  <c r="E598" i="2"/>
  <c r="D597" i="2"/>
  <c r="D596" i="2"/>
  <c r="D595" i="2"/>
  <c r="D594" i="2"/>
  <c r="D593" i="2"/>
  <c r="D591" i="2"/>
  <c r="D590" i="2"/>
  <c r="D589" i="2"/>
  <c r="D588" i="2"/>
  <c r="D587" i="2"/>
  <c r="J586" i="2"/>
  <c r="I586" i="2"/>
  <c r="H586" i="2"/>
  <c r="G586" i="2"/>
  <c r="F586" i="2"/>
  <c r="E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N572" i="2"/>
  <c r="M572" i="2"/>
  <c r="L572" i="2"/>
  <c r="K572" i="2"/>
  <c r="J572" i="2"/>
  <c r="I572" i="2"/>
  <c r="H572" i="2"/>
  <c r="G572" i="2"/>
  <c r="F572" i="2"/>
  <c r="E572" i="2"/>
  <c r="D571" i="2"/>
  <c r="D570" i="2"/>
  <c r="D568" i="2"/>
  <c r="D567" i="2"/>
  <c r="D566" i="2"/>
  <c r="D564" i="2"/>
  <c r="D563" i="2"/>
  <c r="D561" i="2"/>
  <c r="D560" i="2"/>
  <c r="D559" i="2"/>
  <c r="D558" i="2"/>
  <c r="D557" i="2"/>
  <c r="D556" i="2"/>
  <c r="D555" i="2"/>
  <c r="D554" i="2" s="1"/>
  <c r="D553" i="2"/>
  <c r="D552" i="2"/>
  <c r="D551" i="2"/>
  <c r="D549" i="2"/>
  <c r="D548" i="2"/>
  <c r="D547" i="2"/>
  <c r="D546" i="2"/>
  <c r="D545" i="2"/>
  <c r="D544" i="2"/>
  <c r="D543" i="2"/>
  <c r="D541" i="2"/>
  <c r="D540" i="2"/>
  <c r="P539" i="2"/>
  <c r="O539" i="2"/>
  <c r="O486" i="2" s="1"/>
  <c r="N539" i="2"/>
  <c r="M539" i="2"/>
  <c r="L539" i="2"/>
  <c r="K539" i="2"/>
  <c r="K486" i="2" s="1"/>
  <c r="J539" i="2"/>
  <c r="I539" i="2"/>
  <c r="H539" i="2"/>
  <c r="G539" i="2"/>
  <c r="F539" i="2"/>
  <c r="E539" i="2"/>
  <c r="E486" i="2" s="1"/>
  <c r="D538" i="2"/>
  <c r="D537" i="2"/>
  <c r="D536" i="2"/>
  <c r="D534" i="2"/>
  <c r="D533" i="2"/>
  <c r="D532" i="2"/>
  <c r="D531" i="2"/>
  <c r="D530" i="2"/>
  <c r="D528" i="2"/>
  <c r="D527" i="2"/>
  <c r="D526" i="2"/>
  <c r="H525" i="2"/>
  <c r="G525" i="2"/>
  <c r="F525" i="2"/>
  <c r="E525" i="2"/>
  <c r="D524" i="2"/>
  <c r="D523" i="2"/>
  <c r="D522" i="2"/>
  <c r="D520" i="2"/>
  <c r="D519" i="2"/>
  <c r="D518" i="2"/>
  <c r="D517" i="2"/>
  <c r="D516" i="2"/>
  <c r="D514" i="2" s="1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J500" i="2"/>
  <c r="J486" i="2" s="1"/>
  <c r="I500" i="2"/>
  <c r="H500" i="2"/>
  <c r="H486" i="2" s="1"/>
  <c r="G500" i="2"/>
  <c r="G486" i="2" s="1"/>
  <c r="F500" i="2"/>
  <c r="E500" i="2"/>
  <c r="D499" i="2"/>
  <c r="D498" i="2"/>
  <c r="D497" i="2"/>
  <c r="D495" i="2"/>
  <c r="D494" i="2"/>
  <c r="D491" i="2"/>
  <c r="D487" i="2" s="1"/>
  <c r="D488" i="2"/>
  <c r="L487" i="2"/>
  <c r="Q486" i="2"/>
  <c r="P486" i="2"/>
  <c r="I486" i="2"/>
  <c r="D485" i="2"/>
  <c r="D484" i="2"/>
  <c r="D483" i="2"/>
  <c r="D482" i="2"/>
  <c r="D481" i="2"/>
  <c r="D480" i="2"/>
  <c r="D478" i="2"/>
  <c r="D477" i="2"/>
  <c r="D476" i="2"/>
  <c r="D475" i="2"/>
  <c r="D474" i="2"/>
  <c r="D473" i="2"/>
  <c r="D472" i="2"/>
  <c r="Q471" i="2"/>
  <c r="P471" i="2"/>
  <c r="O471" i="2"/>
  <c r="N471" i="2"/>
  <c r="M471" i="2"/>
  <c r="L471" i="2"/>
  <c r="K471" i="2"/>
  <c r="J471" i="2"/>
  <c r="I471" i="2"/>
  <c r="H471" i="2"/>
  <c r="G471" i="2"/>
  <c r="F471" i="2"/>
  <c r="E471" i="2"/>
  <c r="D471" i="2"/>
  <c r="D470" i="2"/>
  <c r="D469" i="2"/>
  <c r="D468" i="2"/>
  <c r="D466" i="2"/>
  <c r="D464" i="2" s="1"/>
  <c r="D463" i="2"/>
  <c r="D461" i="2"/>
  <c r="D460" i="2"/>
  <c r="D459" i="2"/>
  <c r="D457" i="2" s="1"/>
  <c r="D458" i="2"/>
  <c r="P457" i="2"/>
  <c r="O457" i="2"/>
  <c r="N457" i="2"/>
  <c r="M457" i="2"/>
  <c r="L457" i="2"/>
  <c r="K457" i="2"/>
  <c r="J457" i="2"/>
  <c r="I457" i="2"/>
  <c r="H457" i="2"/>
  <c r="G457" i="2"/>
  <c r="F457" i="2"/>
  <c r="E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Q438" i="2"/>
  <c r="P438" i="2"/>
  <c r="O438" i="2"/>
  <c r="N438" i="2"/>
  <c r="M438" i="2"/>
  <c r="L438" i="2"/>
  <c r="K438" i="2"/>
  <c r="J438" i="2"/>
  <c r="I438" i="2"/>
  <c r="H438" i="2"/>
  <c r="G438" i="2"/>
  <c r="F438" i="2"/>
  <c r="E438" i="2"/>
  <c r="D437" i="2"/>
  <c r="D436" i="2"/>
  <c r="D435" i="2"/>
  <c r="D434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Q418" i="2"/>
  <c r="P418" i="2"/>
  <c r="O418" i="2"/>
  <c r="N418" i="2"/>
  <c r="M418" i="2"/>
  <c r="L418" i="2"/>
  <c r="K418" i="2"/>
  <c r="J418" i="2"/>
  <c r="I418" i="2"/>
  <c r="H418" i="2"/>
  <c r="G418" i="2"/>
  <c r="F418" i="2"/>
  <c r="E418" i="2"/>
  <c r="D417" i="2"/>
  <c r="D416" i="2"/>
  <c r="D415" i="2" s="1"/>
  <c r="D414" i="2"/>
  <c r="D413" i="2"/>
  <c r="D412" i="2"/>
  <c r="D411" i="2"/>
  <c r="D410" i="2"/>
  <c r="D409" i="2"/>
  <c r="D407" i="2"/>
  <c r="D406" i="2"/>
  <c r="D405" i="2"/>
  <c r="D404" i="2"/>
  <c r="D403" i="2"/>
  <c r="D402" i="2"/>
  <c r="D401" i="2"/>
  <c r="D400" i="2"/>
  <c r="D399" i="2"/>
  <c r="Q398" i="2"/>
  <c r="P398" i="2"/>
  <c r="O398" i="2"/>
  <c r="N398" i="2"/>
  <c r="M398" i="2"/>
  <c r="L398" i="2"/>
  <c r="K398" i="2"/>
  <c r="J398" i="2"/>
  <c r="I398" i="2"/>
  <c r="H398" i="2"/>
  <c r="G398" i="2"/>
  <c r="F398" i="2"/>
  <c r="E398" i="2"/>
  <c r="D397" i="2"/>
  <c r="D396" i="2"/>
  <c r="D395" i="2"/>
  <c r="D394" i="2"/>
  <c r="D393" i="2"/>
  <c r="D392" i="2"/>
  <c r="D391" i="2"/>
  <c r="D390" i="2"/>
  <c r="D389" i="2"/>
  <c r="D386" i="2"/>
  <c r="D385" i="2"/>
  <c r="D384" i="2"/>
  <c r="D383" i="2"/>
  <c r="D381" i="2"/>
  <c r="D380" i="2"/>
  <c r="D378" i="2"/>
  <c r="D377" i="2"/>
  <c r="D376" i="2" s="1"/>
  <c r="Q376" i="2"/>
  <c r="P376" i="2"/>
  <c r="O376" i="2"/>
  <c r="N376" i="2"/>
  <c r="M376" i="2"/>
  <c r="L376" i="2"/>
  <c r="K376" i="2"/>
  <c r="J376" i="2"/>
  <c r="I376" i="2"/>
  <c r="H376" i="2"/>
  <c r="G376" i="2"/>
  <c r="F376" i="2"/>
  <c r="E376" i="2"/>
  <c r="D375" i="2"/>
  <c r="D374" i="2"/>
  <c r="D371" i="2"/>
  <c r="D370" i="2"/>
  <c r="D369" i="2"/>
  <c r="D368" i="2"/>
  <c r="D366" i="2"/>
  <c r="D365" i="2"/>
  <c r="D364" i="2"/>
  <c r="D363" i="2"/>
  <c r="D362" i="2"/>
  <c r="D361" i="2"/>
  <c r="D360" i="2"/>
  <c r="D358" i="2"/>
  <c r="D357" i="2"/>
  <c r="D356" i="2"/>
  <c r="D355" i="2"/>
  <c r="O354" i="2"/>
  <c r="N354" i="2"/>
  <c r="M354" i="2"/>
  <c r="L354" i="2"/>
  <c r="K354" i="2"/>
  <c r="J354" i="2"/>
  <c r="I354" i="2"/>
  <c r="H354" i="2"/>
  <c r="G354" i="2"/>
  <c r="F354" i="2"/>
  <c r="E354" i="2"/>
  <c r="D353" i="2"/>
  <c r="D352" i="2"/>
  <c r="D351" i="2"/>
  <c r="D350" i="2"/>
  <c r="D348" i="2"/>
  <c r="D347" i="2"/>
  <c r="D346" i="2"/>
  <c r="D345" i="2"/>
  <c r="D344" i="2"/>
  <c r="D343" i="2"/>
  <c r="D342" i="2"/>
  <c r="D341" i="2"/>
  <c r="D340" i="2"/>
  <c r="D338" i="2"/>
  <c r="D337" i="2"/>
  <c r="D335" i="2"/>
  <c r="D330" i="2" s="1"/>
  <c r="D334" i="2"/>
  <c r="D331" i="2"/>
  <c r="P330" i="2"/>
  <c r="O330" i="2"/>
  <c r="N330" i="2"/>
  <c r="M330" i="2"/>
  <c r="M249" i="2" s="1"/>
  <c r="L330" i="2"/>
  <c r="L249" i="2" s="1"/>
  <c r="K330" i="2"/>
  <c r="J330" i="2"/>
  <c r="I330" i="2"/>
  <c r="H330" i="2"/>
  <c r="G330" i="2"/>
  <c r="F330" i="2"/>
  <c r="E330" i="2"/>
  <c r="D329" i="2"/>
  <c r="D328" i="2"/>
  <c r="D325" i="2"/>
  <c r="D324" i="2"/>
  <c r="D322" i="2"/>
  <c r="D321" i="2"/>
  <c r="D320" i="2"/>
  <c r="D310" i="2" s="1"/>
  <c r="D319" i="2"/>
  <c r="D318" i="2"/>
  <c r="D316" i="2"/>
  <c r="D315" i="2"/>
  <c r="D314" i="2"/>
  <c r="D311" i="2"/>
  <c r="N310" i="2"/>
  <c r="M310" i="2"/>
  <c r="L310" i="2"/>
  <c r="K310" i="2"/>
  <c r="J310" i="2"/>
  <c r="I310" i="2"/>
  <c r="H310" i="2"/>
  <c r="H249" i="2" s="1"/>
  <c r="G310" i="2"/>
  <c r="G249" i="2" s="1"/>
  <c r="F310" i="2"/>
  <c r="E310" i="2"/>
  <c r="D309" i="2"/>
  <c r="D308" i="2"/>
  <c r="D307" i="2"/>
  <c r="D305" i="2"/>
  <c r="D304" i="2"/>
  <c r="D303" i="2"/>
  <c r="D302" i="2"/>
  <c r="D301" i="2"/>
  <c r="D300" i="2"/>
  <c r="D299" i="2"/>
  <c r="D297" i="2"/>
  <c r="D295" i="2"/>
  <c r="D294" i="2" s="1"/>
  <c r="Q294" i="2"/>
  <c r="P294" i="2"/>
  <c r="O294" i="2"/>
  <c r="O249" i="2" s="1"/>
  <c r="N294" i="2"/>
  <c r="M294" i="2"/>
  <c r="L294" i="2"/>
  <c r="K294" i="2"/>
  <c r="J294" i="2"/>
  <c r="I294" i="2"/>
  <c r="H294" i="2"/>
  <c r="G294" i="2"/>
  <c r="F294" i="2"/>
  <c r="E294" i="2"/>
  <c r="D293" i="2"/>
  <c r="D292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Q276" i="2"/>
  <c r="P276" i="2"/>
  <c r="N276" i="2"/>
  <c r="M276" i="2"/>
  <c r="L276" i="2"/>
  <c r="K276" i="2"/>
  <c r="K249" i="2" s="1"/>
  <c r="J276" i="2"/>
  <c r="I276" i="2"/>
  <c r="H276" i="2"/>
  <c r="G276" i="2"/>
  <c r="F276" i="2"/>
  <c r="E276" i="2"/>
  <c r="D275" i="2"/>
  <c r="D274" i="2"/>
  <c r="D272" i="2"/>
  <c r="D271" i="2"/>
  <c r="D269" i="2"/>
  <c r="D268" i="2"/>
  <c r="D267" i="2"/>
  <c r="D265" i="2"/>
  <c r="D264" i="2"/>
  <c r="D262" i="2" s="1"/>
  <c r="N249" i="2"/>
  <c r="J249" i="2"/>
  <c r="D261" i="2"/>
  <c r="D260" i="2"/>
  <c r="D258" i="2"/>
  <c r="D255" i="2"/>
  <c r="D253" i="2"/>
  <c r="D252" i="2"/>
  <c r="D251" i="2"/>
  <c r="E250" i="2"/>
  <c r="P249" i="2"/>
  <c r="D248" i="2"/>
  <c r="D247" i="2"/>
  <c r="D246" i="2"/>
  <c r="D245" i="2"/>
  <c r="D243" i="2"/>
  <c r="D242" i="2"/>
  <c r="D241" i="2"/>
  <c r="D240" i="2"/>
  <c r="D239" i="2"/>
  <c r="D238" i="2"/>
  <c r="D237" i="2"/>
  <c r="D236" i="2"/>
  <c r="D235" i="2"/>
  <c r="Q234" i="2"/>
  <c r="P234" i="2"/>
  <c r="O234" i="2"/>
  <c r="N234" i="2"/>
  <c r="M234" i="2"/>
  <c r="L234" i="2"/>
  <c r="K234" i="2"/>
  <c r="J234" i="2"/>
  <c r="I234" i="2"/>
  <c r="H234" i="2"/>
  <c r="G234" i="2"/>
  <c r="F234" i="2"/>
  <c r="E234" i="2"/>
  <c r="D233" i="2"/>
  <c r="D232" i="2"/>
  <c r="D231" i="2"/>
  <c r="D229" i="2"/>
  <c r="D226" i="2"/>
  <c r="D224" i="2"/>
  <c r="D223" i="2"/>
  <c r="D222" i="2"/>
  <c r="D221" i="2"/>
  <c r="Q220" i="2"/>
  <c r="P220" i="2"/>
  <c r="O220" i="2"/>
  <c r="N220" i="2"/>
  <c r="M220" i="2"/>
  <c r="L220" i="2"/>
  <c r="K220" i="2"/>
  <c r="J220" i="2"/>
  <c r="I220" i="2"/>
  <c r="H220" i="2"/>
  <c r="G220" i="2"/>
  <c r="F220" i="2"/>
  <c r="E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 s="1"/>
  <c r="Q201" i="2"/>
  <c r="P201" i="2"/>
  <c r="O201" i="2"/>
  <c r="N201" i="2"/>
  <c r="M201" i="2"/>
  <c r="L201" i="2"/>
  <c r="K201" i="2"/>
  <c r="J201" i="2"/>
  <c r="I201" i="2"/>
  <c r="H201" i="2"/>
  <c r="G201" i="2"/>
  <c r="F201" i="2"/>
  <c r="E201" i="2"/>
  <c r="D200" i="2"/>
  <c r="D199" i="2"/>
  <c r="D198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Q181" i="2"/>
  <c r="P181" i="2"/>
  <c r="P7" i="2" s="1"/>
  <c r="O181" i="2"/>
  <c r="N181" i="2"/>
  <c r="M181" i="2"/>
  <c r="L181" i="2"/>
  <c r="K181" i="2"/>
  <c r="J181" i="2"/>
  <c r="I181" i="2"/>
  <c r="H181" i="2"/>
  <c r="G181" i="2"/>
  <c r="F181" i="2"/>
  <c r="E181" i="2"/>
  <c r="D180" i="2"/>
  <c r="D179" i="2"/>
  <c r="D177" i="2"/>
  <c r="D176" i="2"/>
  <c r="D175" i="2"/>
  <c r="D174" i="2"/>
  <c r="D173" i="2"/>
  <c r="D172" i="2"/>
  <c r="D170" i="2"/>
  <c r="D169" i="2"/>
  <c r="D168" i="2"/>
  <c r="D167" i="2"/>
  <c r="D166" i="2"/>
  <c r="D165" i="2"/>
  <c r="D164" i="2"/>
  <c r="D163" i="2"/>
  <c r="D162" i="2"/>
  <c r="Q161" i="2"/>
  <c r="P161" i="2"/>
  <c r="O161" i="2"/>
  <c r="N161" i="2"/>
  <c r="N7" i="2" s="1"/>
  <c r="M161" i="2"/>
  <c r="L161" i="2"/>
  <c r="K161" i="2"/>
  <c r="J161" i="2"/>
  <c r="I161" i="2"/>
  <c r="H161" i="2"/>
  <c r="G161" i="2"/>
  <c r="F161" i="2"/>
  <c r="E161" i="2"/>
  <c r="D160" i="2"/>
  <c r="D159" i="2"/>
  <c r="D158" i="2"/>
  <c r="D157" i="2"/>
  <c r="D156" i="2"/>
  <c r="D155" i="2"/>
  <c r="D154" i="2"/>
  <c r="D153" i="2"/>
  <c r="D152" i="2"/>
  <c r="D149" i="2"/>
  <c r="D148" i="2"/>
  <c r="D147" i="2"/>
  <c r="D146" i="2"/>
  <c r="D144" i="2"/>
  <c r="D143" i="2"/>
  <c r="D141" i="2"/>
  <c r="D140" i="2"/>
  <c r="Q139" i="2"/>
  <c r="P139" i="2"/>
  <c r="O139" i="2"/>
  <c r="N139" i="2"/>
  <c r="M139" i="2"/>
  <c r="L139" i="2"/>
  <c r="L7" i="2" s="1"/>
  <c r="K139" i="2"/>
  <c r="J139" i="2"/>
  <c r="I139" i="2"/>
  <c r="H139" i="2"/>
  <c r="G139" i="2"/>
  <c r="F139" i="2"/>
  <c r="E139" i="2"/>
  <c r="D138" i="2"/>
  <c r="D137" i="2"/>
  <c r="D134" i="2"/>
  <c r="D132" i="2"/>
  <c r="D131" i="2"/>
  <c r="D130" i="2"/>
  <c r="D129" i="2"/>
  <c r="D127" i="2"/>
  <c r="D126" i="2"/>
  <c r="D124" i="2"/>
  <c r="D123" i="2"/>
  <c r="D122" i="2"/>
  <c r="D121" i="2"/>
  <c r="D120" i="2"/>
  <c r="D119" i="2"/>
  <c r="D117" i="2"/>
  <c r="D116" i="2"/>
  <c r="D115" i="2"/>
  <c r="D114" i="2"/>
  <c r="D113" i="2" s="1"/>
  <c r="O113" i="2"/>
  <c r="N113" i="2"/>
  <c r="M113" i="2"/>
  <c r="L113" i="2"/>
  <c r="K113" i="2"/>
  <c r="J113" i="2"/>
  <c r="I113" i="2"/>
  <c r="H113" i="2"/>
  <c r="G113" i="2"/>
  <c r="F113" i="2"/>
  <c r="E113" i="2"/>
  <c r="D112" i="2"/>
  <c r="D111" i="2"/>
  <c r="D110" i="2"/>
  <c r="D109" i="2"/>
  <c r="D107" i="2"/>
  <c r="D106" i="2"/>
  <c r="D105" i="2"/>
  <c r="D104" i="2"/>
  <c r="D102" i="2"/>
  <c r="D101" i="2"/>
  <c r="D100" i="2"/>
  <c r="D99" i="2"/>
  <c r="D98" i="2"/>
  <c r="D97" i="2"/>
  <c r="D96" i="2"/>
  <c r="D94" i="2"/>
  <c r="D93" i="2"/>
  <c r="D90" i="2"/>
  <c r="P89" i="2"/>
  <c r="O89" i="2"/>
  <c r="N89" i="2"/>
  <c r="M89" i="2"/>
  <c r="L89" i="2"/>
  <c r="K89" i="2"/>
  <c r="J89" i="2"/>
  <c r="I89" i="2"/>
  <c r="H89" i="2"/>
  <c r="G89" i="2"/>
  <c r="F89" i="2"/>
  <c r="E89" i="2"/>
  <c r="D88" i="2"/>
  <c r="D87" i="2"/>
  <c r="D84" i="2"/>
  <c r="D83" i="2"/>
  <c r="D81" i="2"/>
  <c r="D80" i="2"/>
  <c r="D79" i="2"/>
  <c r="D78" i="2"/>
  <c r="D77" i="2"/>
  <c r="D75" i="2"/>
  <c r="D74" i="2"/>
  <c r="D73" i="2"/>
  <c r="D70" i="2"/>
  <c r="N69" i="2"/>
  <c r="M69" i="2"/>
  <c r="L69" i="2"/>
  <c r="K69" i="2"/>
  <c r="J69" i="2"/>
  <c r="I69" i="2"/>
  <c r="H69" i="2"/>
  <c r="G69" i="2"/>
  <c r="F69" i="2"/>
  <c r="E69" i="2"/>
  <c r="D68" i="2"/>
  <c r="D67" i="2"/>
  <c r="D66" i="2"/>
  <c r="D64" i="2"/>
  <c r="D63" i="2"/>
  <c r="D62" i="2"/>
  <c r="D61" i="2"/>
  <c r="D60" i="2"/>
  <c r="D59" i="2"/>
  <c r="D58" i="2"/>
  <c r="D56" i="2"/>
  <c r="D53" i="2"/>
  <c r="Q52" i="2"/>
  <c r="P52" i="2"/>
  <c r="O52" i="2"/>
  <c r="N52" i="2"/>
  <c r="M52" i="2"/>
  <c r="M7" i="2" s="1"/>
  <c r="L52" i="2"/>
  <c r="K52" i="2"/>
  <c r="J52" i="2"/>
  <c r="J7" i="2" s="1"/>
  <c r="I52" i="2"/>
  <c r="I7" i="2" s="1"/>
  <c r="H52" i="2"/>
  <c r="G52" i="2"/>
  <c r="F52" i="2"/>
  <c r="E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Q34" i="2"/>
  <c r="P34" i="2"/>
  <c r="N34" i="2"/>
  <c r="M34" i="2"/>
  <c r="L34" i="2"/>
  <c r="K34" i="2"/>
  <c r="J34" i="2"/>
  <c r="I34" i="2"/>
  <c r="H34" i="2"/>
  <c r="G34" i="2"/>
  <c r="G7" i="2" s="1"/>
  <c r="F34" i="2"/>
  <c r="E34" i="2"/>
  <c r="D33" i="2"/>
  <c r="D32" i="2"/>
  <c r="D30" i="2"/>
  <c r="D29" i="2"/>
  <c r="D27" i="2"/>
  <c r="D26" i="2"/>
  <c r="D25" i="2"/>
  <c r="D23" i="2"/>
  <c r="D22" i="2"/>
  <c r="D20" i="2" s="1"/>
  <c r="H20" i="2"/>
  <c r="H7" i="2" s="1"/>
  <c r="G20" i="2"/>
  <c r="F20" i="2"/>
  <c r="E20" i="2"/>
  <c r="D19" i="2"/>
  <c r="D18" i="2"/>
  <c r="D16" i="2"/>
  <c r="D13" i="2"/>
  <c r="D11" i="2"/>
  <c r="D10" i="2"/>
  <c r="D9" i="2"/>
  <c r="E8" i="2"/>
  <c r="D525" i="2" l="1"/>
  <c r="D586" i="2"/>
  <c r="D613" i="2"/>
  <c r="D181" i="2"/>
  <c r="D178" i="2"/>
  <c r="D354" i="2"/>
  <c r="D161" i="2"/>
  <c r="K7" i="2"/>
  <c r="O7" i="2"/>
  <c r="D139" i="2"/>
  <c r="D234" i="2"/>
  <c r="D500" i="2"/>
  <c r="D486" i="2" s="1"/>
  <c r="D227" i="2"/>
  <c r="E249" i="2"/>
  <c r="D539" i="2"/>
  <c r="D598" i="2"/>
  <c r="Q7" i="2"/>
  <c r="D250" i="2"/>
  <c r="F249" i="2"/>
  <c r="D638" i="2"/>
  <c r="D52" i="2"/>
  <c r="D276" i="2"/>
  <c r="D492" i="2"/>
  <c r="D8" i="2"/>
  <c r="D89" i="2"/>
  <c r="F486" i="2"/>
  <c r="I249" i="2"/>
  <c r="E7" i="2"/>
  <c r="D438" i="2"/>
  <c r="D249" i="2" s="1"/>
  <c r="D34" i="2"/>
  <c r="D7" i="2" s="1"/>
  <c r="F7" i="2"/>
  <c r="N486" i="2"/>
  <c r="Q249" i="2"/>
  <c r="D418" i="2"/>
  <c r="D69" i="2"/>
  <c r="D220" i="2"/>
  <c r="D398" i="2"/>
  <c r="D572" i="2"/>
</calcChain>
</file>

<file path=xl/sharedStrings.xml><?xml version="1.0" encoding="utf-8"?>
<sst xmlns="http://schemas.openxmlformats.org/spreadsheetml/2006/main" count="4759" uniqueCount="305">
  <si>
    <t>Cuadro 4.  DETENIDOS EN LA REPÚBLICA, POR PROVINCIA Y COMARCA INDÍGENA, SEGÚN SEXO Y FALTA O DELITO: AÑO 2024</t>
  </si>
  <si>
    <t xml:space="preserve">                                                                  </t>
  </si>
  <si>
    <t>Sexo y falta o delito</t>
  </si>
  <si>
    <t>Detenidos</t>
  </si>
  <si>
    <t>Total</t>
  </si>
  <si>
    <t>Provincia y comarca indígena</t>
  </si>
  <si>
    <t xml:space="preserve">Bocas del Toro </t>
  </si>
  <si>
    <t>Coclé</t>
  </si>
  <si>
    <t>Colón</t>
  </si>
  <si>
    <t>Chiri- quí</t>
  </si>
  <si>
    <t>Darién</t>
  </si>
  <si>
    <t>Herre-ra</t>
  </si>
  <si>
    <t>Los Santos</t>
  </si>
  <si>
    <t>Pana-má</t>
  </si>
  <si>
    <t xml:space="preserve">Pana-má Oeste </t>
  </si>
  <si>
    <t>Vera-guas</t>
  </si>
  <si>
    <t>Kuna Yala</t>
  </si>
  <si>
    <t>Embe-rá</t>
  </si>
  <si>
    <t>Ngäbe Buglé</t>
  </si>
  <si>
    <t>TOTAL</t>
  </si>
  <si>
    <t xml:space="preserve">Contra la personalidad jurídica del Estado </t>
  </si>
  <si>
    <t>-</t>
  </si>
  <si>
    <t>Actos subversivos</t>
  </si>
  <si>
    <t xml:space="preserve">Contra la seguridad del Presidente </t>
  </si>
  <si>
    <t xml:space="preserve">Contra la vida del Presidente </t>
  </si>
  <si>
    <t>Contra la vida, seguridad y la libertad de los jefes o</t>
  </si>
  <si>
    <t>representantes de una nación extranjera</t>
  </si>
  <si>
    <t xml:space="preserve">Dirigir o formar parte de organización de carácter </t>
  </si>
  <si>
    <t>internacional dedicada al tráfico con personas o</t>
  </si>
  <si>
    <t>drogas</t>
  </si>
  <si>
    <t xml:space="preserve">Hacer tomar armas a nacionales contra los poderes </t>
  </si>
  <si>
    <t xml:space="preserve"> </t>
  </si>
  <si>
    <t>constituidos legalmente</t>
  </si>
  <si>
    <t>Otros</t>
  </si>
  <si>
    <t xml:space="preserve">Contra la libertad </t>
  </si>
  <si>
    <t xml:space="preserve">Contra la inviolabilidad del secreto y el derecho a </t>
  </si>
  <si>
    <t>la intimidad</t>
  </si>
  <si>
    <t xml:space="preserve">Contra las libertades políticas </t>
  </si>
  <si>
    <t xml:space="preserve">Impedir o perturbar el ejercicio de las funciones o </t>
  </si>
  <si>
    <t>ceremonias religiosas</t>
  </si>
  <si>
    <t xml:space="preserve">Privar a otro de su libertad </t>
  </si>
  <si>
    <t xml:space="preserve">Profanar o violar tumbas </t>
  </si>
  <si>
    <t xml:space="preserve">Usar violencias o amenazas para obligar a alguien </t>
  </si>
  <si>
    <t>a hacer algo contra su voluntad</t>
  </si>
  <si>
    <t xml:space="preserve">Violación de domicilio </t>
  </si>
  <si>
    <t>Violación de la correspondencia, secretos postales</t>
  </si>
  <si>
    <t>y de telecomunicaciones</t>
  </si>
  <si>
    <t xml:space="preserve">Otros </t>
  </si>
  <si>
    <t xml:space="preserve">Contra la administración pública </t>
  </si>
  <si>
    <t>Abuso de autoridad</t>
  </si>
  <si>
    <t>Concusión y exacción</t>
  </si>
  <si>
    <t xml:space="preserve">Corrupción de funcionarios públicos </t>
  </si>
  <si>
    <t>Denegación de justicia</t>
  </si>
  <si>
    <t xml:space="preserve">Destrucción de documentos en las oficinas públicas </t>
  </si>
  <si>
    <t>Enriquecimiento injustificado</t>
  </si>
  <si>
    <t xml:space="preserve">Entorpecer la labor de la autoridad pública </t>
  </si>
  <si>
    <t xml:space="preserve">Extralimitación de funciones </t>
  </si>
  <si>
    <t>Infracción de los deberes de los servidores públicos</t>
  </si>
  <si>
    <t xml:space="preserve">Irrespeto a la autoridad </t>
  </si>
  <si>
    <t xml:space="preserve">Peculado </t>
  </si>
  <si>
    <t>Resistencia a la autoridad</t>
  </si>
  <si>
    <t>Supresión de documentos en las oficinas públicas</t>
  </si>
  <si>
    <t>Sustracción de documentos en las oficinas públicas</t>
  </si>
  <si>
    <t xml:space="preserve">Usurpación de funciones públicas </t>
  </si>
  <si>
    <t>Violación de sellos</t>
  </si>
  <si>
    <t xml:space="preserve">Contra la administración de justicia </t>
  </si>
  <si>
    <t>Apología del delito</t>
  </si>
  <si>
    <t xml:space="preserve">Contra la administración de justicia: (Continuación) </t>
  </si>
  <si>
    <t xml:space="preserve">Aprovechamiento de las cosas provenientes del </t>
  </si>
  <si>
    <t>delito</t>
  </si>
  <si>
    <t xml:space="preserve">Denunciar una infracción punible sabiendo </t>
  </si>
  <si>
    <t>que no se ha cometido</t>
  </si>
  <si>
    <t>Encubridor de delincuentes</t>
  </si>
  <si>
    <t xml:space="preserve">Evasión de detenidos o sancionados </t>
  </si>
  <si>
    <t>Falso testimonio</t>
  </si>
  <si>
    <t xml:space="preserve">Hacerse justicia por sí mismo </t>
  </si>
  <si>
    <t>Prevaricato</t>
  </si>
  <si>
    <t xml:space="preserve">Quebrantamiento de sanciones </t>
  </si>
  <si>
    <t>Simulación de pruebas o indicios que puedan</t>
  </si>
  <si>
    <t>servir a una instrucción judicial</t>
  </si>
  <si>
    <t xml:space="preserve">Soborno </t>
  </si>
  <si>
    <t xml:space="preserve">Contra la fe pública </t>
  </si>
  <si>
    <t>Ejercicio ilegal de una profesión</t>
  </si>
  <si>
    <t>Extender, hacer uso o derivar provecho de un</t>
  </si>
  <si>
    <t xml:space="preserve">documento falso o alterado relacionado con la </t>
  </si>
  <si>
    <t>existencia o no de una enfermedad</t>
  </si>
  <si>
    <t>Falsedad</t>
  </si>
  <si>
    <t>Falsificación de firmas</t>
  </si>
  <si>
    <t xml:space="preserve">Falsificación de papel sellado, estampillas y timbres </t>
  </si>
  <si>
    <t>nacionales</t>
  </si>
  <si>
    <t>Falsificación en documentos y escritos privados</t>
  </si>
  <si>
    <t>Falsificación en documentos y escritos públicos</t>
  </si>
  <si>
    <t>Falsificación o alteración de moneda</t>
  </si>
  <si>
    <t>Girar cheque sin suficiente provisión de fondos</t>
  </si>
  <si>
    <t xml:space="preserve">Hacer uso de una tarjeta de crédito o débito no </t>
  </si>
  <si>
    <t>expedida a su favor</t>
  </si>
  <si>
    <t>Introducción y circulación de monedas falsas</t>
  </si>
  <si>
    <t xml:space="preserve">Suprimir, ocultar, destruir en todo o parte de un </t>
  </si>
  <si>
    <t>documento original o una copia que lo sustituya</t>
  </si>
  <si>
    <t>legalmente</t>
  </si>
  <si>
    <t xml:space="preserve">Contra la seguridad colectiva </t>
  </si>
  <si>
    <t>Asociación ilícita</t>
  </si>
  <si>
    <t xml:space="preserve">Causar estragos por medio de inundaciones, </t>
  </si>
  <si>
    <t xml:space="preserve">desmoronamiento, derrumbe u otro medio </t>
  </si>
  <si>
    <t>poderoso de destrucción</t>
  </si>
  <si>
    <t>Compra y venta de drogas</t>
  </si>
  <si>
    <t xml:space="preserve">Contra la seguridad de los medios de transporte o </t>
  </si>
  <si>
    <t>comunicaciones</t>
  </si>
  <si>
    <t>Cultivo, extracción y elaboración de drogas</t>
  </si>
  <si>
    <t>Envenenar o contaminar aguas potables</t>
  </si>
  <si>
    <t>Incendio</t>
  </si>
  <si>
    <t>Piratería</t>
  </si>
  <si>
    <t xml:space="preserve">Posesión de drogas </t>
  </si>
  <si>
    <t xml:space="preserve">Posesión, uso y tráfico ilegal de drogas </t>
  </si>
  <si>
    <t xml:space="preserve">Contra la seguridad colectiva: (Continuación) </t>
  </si>
  <si>
    <t xml:space="preserve">Posesión y comercio de armas prohibidas </t>
  </si>
  <si>
    <t xml:space="preserve">Propagar enfermedad peligrosa o contagiosa </t>
  </si>
  <si>
    <t xml:space="preserve">Terrorismo </t>
  </si>
  <si>
    <t xml:space="preserve">Tráfico de drogas </t>
  </si>
  <si>
    <t>Usar, fabricar, suministrar, adquirir o sustraer</t>
  </si>
  <si>
    <t>armas, municiones y explosivos en forma ilegal</t>
  </si>
  <si>
    <t xml:space="preserve">Uso de drogas </t>
  </si>
  <si>
    <t>Venta de alimentos o medicinas dañadas</t>
  </si>
  <si>
    <t xml:space="preserve">Contra la economía nacional </t>
  </si>
  <si>
    <t>Blanqueo de capitales (lavado de dinero)</t>
  </si>
  <si>
    <t>Competencia desleal</t>
  </si>
  <si>
    <t xml:space="preserve">Contrabando </t>
  </si>
  <si>
    <t xml:space="preserve">Contra el derecho de autor </t>
  </si>
  <si>
    <t xml:space="preserve">Contra la libre competencia y los derechos de los  </t>
  </si>
  <si>
    <t xml:space="preserve">consumidores y usuarios </t>
  </si>
  <si>
    <t>Contra la seguridad informática</t>
  </si>
  <si>
    <t xml:space="preserve">Contra los derechos de propiedad industrial </t>
  </si>
  <si>
    <t>Declararse en quiebra</t>
  </si>
  <si>
    <t xml:space="preserve">Defraudación fiscal </t>
  </si>
  <si>
    <t xml:space="preserve">Delitos financieros </t>
  </si>
  <si>
    <t xml:space="preserve">Destrucción de materias primas, productos agrícolas </t>
  </si>
  <si>
    <t>o industriales, instrumentos de producción</t>
  </si>
  <si>
    <t>Difundir una enfermedad en animales o plantas</t>
  </si>
  <si>
    <t>Fabricar, importar o vender producto protegido por</t>
  </si>
  <si>
    <t xml:space="preserve">patente sin autorización </t>
  </si>
  <si>
    <t xml:space="preserve">Producción y venta ilegal de bebidas alcohólicas </t>
  </si>
  <si>
    <t xml:space="preserve">Restringir o imposibilitar el libre comercio </t>
  </si>
  <si>
    <t xml:space="preserve">Retención indebida de cuotas </t>
  </si>
  <si>
    <t xml:space="preserve">Usar marca legítima ajena en productos o artículos </t>
  </si>
  <si>
    <t xml:space="preserve">de su propia fabricación </t>
  </si>
  <si>
    <t xml:space="preserve">Vender o hacer circular productos agrícolas </t>
  </si>
  <si>
    <t xml:space="preserve">o industriales con nombres, marcas o signos </t>
  </si>
  <si>
    <t>distintivos falsificados o alterados</t>
  </si>
  <si>
    <t>Contra el orden jurídico familiar y el estado civil</t>
  </si>
  <si>
    <t xml:space="preserve">Adulterio </t>
  </si>
  <si>
    <t xml:space="preserve">Bigamia </t>
  </si>
  <si>
    <t xml:space="preserve">Contra la identidad y tráfico de personas menores </t>
  </si>
  <si>
    <t>de edad</t>
  </si>
  <si>
    <t xml:space="preserve">Deambular a deshoras </t>
  </si>
  <si>
    <t xml:space="preserve">Depositar un menor en auspicio o establecimiento </t>
  </si>
  <si>
    <t>de beneficencia ocultando su estado civil</t>
  </si>
  <si>
    <t xml:space="preserve">Evasión del hogar </t>
  </si>
  <si>
    <t>Incesto</t>
  </si>
  <si>
    <t xml:space="preserve">Incumplimiento de los deberes familiares </t>
  </si>
  <si>
    <t>Contra el orden jurídico familiar y el estado civil:</t>
  </si>
  <si>
    <t>(Continuación)</t>
  </si>
  <si>
    <t xml:space="preserve">Irrespeto a los padres </t>
  </si>
  <si>
    <t xml:space="preserve">Lugares no aptos para menores </t>
  </si>
  <si>
    <t xml:space="preserve">Maltrato al menor </t>
  </si>
  <si>
    <t xml:space="preserve">Negligencia de padres y tutores </t>
  </si>
  <si>
    <t xml:space="preserve">Pensión alimenticia </t>
  </si>
  <si>
    <t xml:space="preserve">Riña familiar </t>
  </si>
  <si>
    <t xml:space="preserve">Sustracción de menores </t>
  </si>
  <si>
    <t xml:space="preserve">Violencia intrafamiliar </t>
  </si>
  <si>
    <t xml:space="preserve">Contra el pudor y la libertad sexual </t>
  </si>
  <si>
    <t xml:space="preserve">Abusos deshonestos </t>
  </si>
  <si>
    <t xml:space="preserve">Acoso sexual </t>
  </si>
  <si>
    <t xml:space="preserve">Corrupción de menores </t>
  </si>
  <si>
    <t xml:space="preserve">Estupro </t>
  </si>
  <si>
    <t>Explotación sexual comercial</t>
  </si>
  <si>
    <t>Pornografía</t>
  </si>
  <si>
    <t>Prostitución clandestina</t>
  </si>
  <si>
    <t>Proxenetismo</t>
  </si>
  <si>
    <t>Rapto</t>
  </si>
  <si>
    <t xml:space="preserve">Relaciones sexuales consensuadas con un o una </t>
  </si>
  <si>
    <t>menor de edad</t>
  </si>
  <si>
    <t>Rufianismo</t>
  </si>
  <si>
    <t xml:space="preserve">Tentativa de violación carnal </t>
  </si>
  <si>
    <t>Trata sexual</t>
  </si>
  <si>
    <t xml:space="preserve">Violación carnal </t>
  </si>
  <si>
    <t xml:space="preserve">Contra el honor </t>
  </si>
  <si>
    <t xml:space="preserve">Calumnia </t>
  </si>
  <si>
    <t xml:space="preserve">Injuria </t>
  </si>
  <si>
    <t xml:space="preserve">Contra la vida y la integridad personal </t>
  </si>
  <si>
    <t xml:space="preserve">Abandono de niños u otras personas incapaces </t>
  </si>
  <si>
    <t xml:space="preserve">de velar por su seguridad o su salud </t>
  </si>
  <si>
    <t xml:space="preserve">Aborto provocado </t>
  </si>
  <si>
    <t xml:space="preserve">Agresión con uso de violencia </t>
  </si>
  <si>
    <t xml:space="preserve">Disparar arma de fuego </t>
  </si>
  <si>
    <t xml:space="preserve">Escándalo </t>
  </si>
  <si>
    <t>Femicidio</t>
  </si>
  <si>
    <t xml:space="preserve">Homicidio  </t>
  </si>
  <si>
    <t xml:space="preserve">Homicidio por imprudencia </t>
  </si>
  <si>
    <t xml:space="preserve">Inducir al suicidio  </t>
  </si>
  <si>
    <t xml:space="preserve">Lesiones personales </t>
  </si>
  <si>
    <t xml:space="preserve">Lesiones por imprudencia </t>
  </si>
  <si>
    <t xml:space="preserve">Provocaciones y amenazas </t>
  </si>
  <si>
    <t>Reproducción y manipulación genética</t>
  </si>
  <si>
    <t xml:space="preserve">Riña </t>
  </si>
  <si>
    <t xml:space="preserve">Contra la vida y la integridad personal: (Continuación) </t>
  </si>
  <si>
    <t xml:space="preserve">Tentativa de homicidio </t>
  </si>
  <si>
    <t xml:space="preserve">Violencia de género </t>
  </si>
  <si>
    <t xml:space="preserve">Contra el patrimonio </t>
  </si>
  <si>
    <t xml:space="preserve">Abigeato (hurto pecuario) </t>
  </si>
  <si>
    <t xml:space="preserve">Abuso de confianza </t>
  </si>
  <si>
    <t xml:space="preserve">Apropiación indebida </t>
  </si>
  <si>
    <t>Contra el patrimonio histórico de la nación</t>
  </si>
  <si>
    <t xml:space="preserve">Daños o perjuicios a la propiedad </t>
  </si>
  <si>
    <t>Estafa y otros fraudes</t>
  </si>
  <si>
    <t xml:space="preserve">Extorsión </t>
  </si>
  <si>
    <t xml:space="preserve">Hurto </t>
  </si>
  <si>
    <t xml:space="preserve">Poseer artículo de dudosa procedencia </t>
  </si>
  <si>
    <t xml:space="preserve">Retención indebida </t>
  </si>
  <si>
    <t xml:space="preserve">Robo </t>
  </si>
  <si>
    <t xml:space="preserve">Secuestro </t>
  </si>
  <si>
    <t xml:space="preserve">Sospecha de hurto </t>
  </si>
  <si>
    <t xml:space="preserve">Sospecha de robo </t>
  </si>
  <si>
    <t xml:space="preserve">Tentativa de hurto </t>
  </si>
  <si>
    <t xml:space="preserve">Tentativa de robo </t>
  </si>
  <si>
    <t xml:space="preserve">Usurpación </t>
  </si>
  <si>
    <t xml:space="preserve">Contra el ambiente </t>
  </si>
  <si>
    <t xml:space="preserve">Contra la normativa urbanística </t>
  </si>
  <si>
    <t xml:space="preserve">Contra la vida silvestre </t>
  </si>
  <si>
    <t xml:space="preserve">Contra los animales domésticos </t>
  </si>
  <si>
    <t xml:space="preserve">Contra los recursos naturales </t>
  </si>
  <si>
    <t xml:space="preserve">Tramitación, aprobación y cumplimiento de </t>
  </si>
  <si>
    <t>documentación ambiental</t>
  </si>
  <si>
    <t xml:space="preserve">Contra la humanidad </t>
  </si>
  <si>
    <t xml:space="preserve">Contra el derecho internacional de los derechos  </t>
  </si>
  <si>
    <t>humanos</t>
  </si>
  <si>
    <t xml:space="preserve">Contra las personas y los bienes protegidos por el  </t>
  </si>
  <si>
    <t>derecho internacional humanitario</t>
  </si>
  <si>
    <t xml:space="preserve">Desaparición forzada de una persona </t>
  </si>
  <si>
    <t xml:space="preserve">Trata de personas </t>
  </si>
  <si>
    <t xml:space="preserve">Otras faltas o delitos </t>
  </si>
  <si>
    <t xml:space="preserve">Animales en soltura </t>
  </si>
  <si>
    <t xml:space="preserve">Captura en batidas </t>
  </si>
  <si>
    <t xml:space="preserve">Captura por investigación </t>
  </si>
  <si>
    <t xml:space="preserve">Captura solicitada </t>
  </si>
  <si>
    <t xml:space="preserve">Conducta desenfrenada </t>
  </si>
  <si>
    <t xml:space="preserve">Contra la Ley de Migración </t>
  </si>
  <si>
    <t xml:space="preserve">Contra la Ley Electoral </t>
  </si>
  <si>
    <t xml:space="preserve">Embriaguez </t>
  </si>
  <si>
    <t xml:space="preserve">Juegos prohibidos (azar) </t>
  </si>
  <si>
    <t xml:space="preserve">Otras faltas o delitos: (Continuación) </t>
  </si>
  <si>
    <t xml:space="preserve">No portar cédula de identidad personal </t>
  </si>
  <si>
    <t xml:space="preserve">Portar arma blanca </t>
  </si>
  <si>
    <t xml:space="preserve">No especificado </t>
  </si>
  <si>
    <t xml:space="preserve">Hombres </t>
  </si>
  <si>
    <t xml:space="preserve">    </t>
  </si>
  <si>
    <t xml:space="preserve">Contra la administración pública: (Continuación) </t>
  </si>
  <si>
    <t xml:space="preserve">Denunciar una infracción punible sabiendo que no </t>
  </si>
  <si>
    <t>se ha cometido</t>
  </si>
  <si>
    <t xml:space="preserve">Simulación de pruebas o indicios que puedan servir </t>
  </si>
  <si>
    <t>a una instrucción judicial</t>
  </si>
  <si>
    <t xml:space="preserve">documento original o una copia que lo sustituya </t>
  </si>
  <si>
    <t xml:space="preserve">Usar, fabricar, suministrar, adquirir o sustraer </t>
  </si>
  <si>
    <t xml:space="preserve">Fabricar, importar o vender producto protegido </t>
  </si>
  <si>
    <t xml:space="preserve">por patente sin autorización </t>
  </si>
  <si>
    <t>o industriales con nombres, marcas o</t>
  </si>
  <si>
    <t>signos distintivos falsificados o alterados</t>
  </si>
  <si>
    <t>de velar por su seguridad o su salud</t>
  </si>
  <si>
    <t>Otras faltas o delitos: (Continuación)</t>
  </si>
  <si>
    <t xml:space="preserve">Mujeres </t>
  </si>
  <si>
    <t xml:space="preserve">Actos subversivos </t>
  </si>
  <si>
    <t xml:space="preserve">Contra la inviolabilidad del secreto y el derecho a la </t>
  </si>
  <si>
    <t>intimidad</t>
  </si>
  <si>
    <t>Corrupción de funcionarios públicos</t>
  </si>
  <si>
    <t>Extralimitación de funciones</t>
  </si>
  <si>
    <t>Peculado</t>
  </si>
  <si>
    <t xml:space="preserve">Encubridor de delincuentes </t>
  </si>
  <si>
    <t>Hacer justicia por sí mismo</t>
  </si>
  <si>
    <t xml:space="preserve">Falsedad </t>
  </si>
  <si>
    <t xml:space="preserve">Falsificación o alteración de moneda </t>
  </si>
  <si>
    <t xml:space="preserve">Asociación ilícita </t>
  </si>
  <si>
    <t xml:space="preserve">Compra y venta de drogas </t>
  </si>
  <si>
    <t xml:space="preserve">Incendio </t>
  </si>
  <si>
    <t>Posesión y comercio de armas prohibidas</t>
  </si>
  <si>
    <t>Defraudación fiscal</t>
  </si>
  <si>
    <t>Delitos financieros</t>
  </si>
  <si>
    <t xml:space="preserve">Contra el orden jurídico familiar y el estado civil </t>
  </si>
  <si>
    <t>Irrespeto a los padres</t>
  </si>
  <si>
    <t xml:space="preserve">Explotación sexual comercial </t>
  </si>
  <si>
    <t xml:space="preserve">Pornografía </t>
  </si>
  <si>
    <t xml:space="preserve">Rufianismo </t>
  </si>
  <si>
    <t>Contra el honor, calumnia</t>
  </si>
  <si>
    <t>Agresión con uso de violencia</t>
  </si>
  <si>
    <t xml:space="preserve">Homicidio </t>
  </si>
  <si>
    <t>Homicidio por imprudencia</t>
  </si>
  <si>
    <t>Tentativa de homicidio</t>
  </si>
  <si>
    <t>Contra el patrimonio: (Continuación)</t>
  </si>
  <si>
    <t xml:space="preserve">Estafa y otros fraudes </t>
  </si>
  <si>
    <t>Extorsión</t>
  </si>
  <si>
    <t>Secuestro</t>
  </si>
  <si>
    <t>Sospecha de robo</t>
  </si>
  <si>
    <t>Tentativa de robo</t>
  </si>
  <si>
    <t>Contra el ambiente</t>
  </si>
  <si>
    <t>Contra la humanidad, trata de personas</t>
  </si>
  <si>
    <t>- Cantidad nula o cero.</t>
  </si>
  <si>
    <t>Fuente: Dirección de Seguridad Ciudadana de la Policía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</si>
</sst>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;&quot;-&quot;;&quot;-&quot;"/>
  </numFmts>
  <fonts count="4">
    <font>
      <sz val="10"/>
      <name val="Arial"/>
      <charset val="134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2" borderId="0" xfId="0" applyFont="1" applyFill="1"/>
    <xf numFmtId="0" fontId="1" fillId="3" borderId="0" xfId="0" applyFont="1" applyFill="1"/>
    <xf numFmtId="0" fontId="1" fillId="0" borderId="0" xfId="0" applyFont="1"/>
    <xf numFmtId="0" fontId="1" fillId="0" borderId="0" xfId="0" applyFont="1" applyBorder="1"/>
    <xf numFmtId="3" fontId="1" fillId="0" borderId="0" xfId="0" applyNumberFormat="1" applyFont="1"/>
    <xf numFmtId="3" fontId="1" fillId="0" borderId="0" xfId="0" applyNumberFormat="1" applyFont="1" applyBorder="1"/>
    <xf numFmtId="3" fontId="1" fillId="0" borderId="0" xfId="0" applyNumberFormat="1" applyFont="1" applyFill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2" fillId="4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3" fontId="1" fillId="0" borderId="11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2" fillId="4" borderId="10" xfId="0" applyNumberFormat="1" applyFont="1" applyFill="1" applyBorder="1" applyAlignment="1">
      <alignment horizontal="center" vertical="center"/>
    </xf>
    <xf numFmtId="3" fontId="2" fillId="4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3" fontId="1" fillId="0" borderId="12" xfId="0" applyNumberFormat="1" applyFont="1" applyFill="1" applyBorder="1" applyAlignment="1">
      <alignment horizontal="center"/>
    </xf>
    <xf numFmtId="49" fontId="1" fillId="0" borderId="0" xfId="0" applyNumberFormat="1" applyFont="1" applyFill="1" applyBorder="1"/>
    <xf numFmtId="0" fontId="2" fillId="2" borderId="0" xfId="0" applyFont="1" applyFill="1"/>
    <xf numFmtId="0" fontId="3" fillId="0" borderId="0" xfId="0" applyFont="1" applyFill="1" applyBorder="1"/>
    <xf numFmtId="0" fontId="3" fillId="0" borderId="5" xfId="0" applyFont="1" applyFill="1" applyBorder="1"/>
    <xf numFmtId="3" fontId="3" fillId="0" borderId="0" xfId="0" applyNumberFormat="1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3" fontId="1" fillId="0" borderId="9" xfId="0" applyNumberFormat="1" applyFont="1" applyFill="1" applyBorder="1"/>
    <xf numFmtId="3" fontId="1" fillId="0" borderId="13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165" fontId="2" fillId="0" borderId="11" xfId="0" applyNumberFormat="1" applyFont="1" applyFill="1" applyBorder="1" applyAlignment="1">
      <alignment wrapText="1"/>
    </xf>
    <xf numFmtId="165" fontId="2" fillId="0" borderId="0" xfId="0" applyNumberFormat="1" applyFont="1" applyFill="1" applyBorder="1"/>
    <xf numFmtId="165" fontId="2" fillId="0" borderId="12" xfId="0" applyNumberFormat="1" applyFont="1" applyFill="1" applyBorder="1" applyAlignment="1">
      <alignment wrapText="1"/>
    </xf>
    <xf numFmtId="165" fontId="2" fillId="0" borderId="11" xfId="0" applyNumberFormat="1" applyFont="1" applyFill="1" applyBorder="1"/>
    <xf numFmtId="165" fontId="2" fillId="0" borderId="11" xfId="0" applyNumberFormat="1" applyFont="1" applyFill="1" applyBorder="1" applyAlignment="1">
      <alignment horizontal="right"/>
    </xf>
    <xf numFmtId="165" fontId="1" fillId="0" borderId="11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165" fontId="1" fillId="0" borderId="12" xfId="0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65" fontId="2" fillId="0" borderId="12" xfId="0" applyNumberFormat="1" applyFont="1" applyFill="1" applyBorder="1" applyAlignment="1">
      <alignment horizontal="right"/>
    </xf>
    <xf numFmtId="165" fontId="1" fillId="0" borderId="11" xfId="0" applyNumberFormat="1" applyFont="1" applyFill="1" applyBorder="1"/>
    <xf numFmtId="165" fontId="1" fillId="0" borderId="12" xfId="0" applyNumberFormat="1" applyFont="1" applyFill="1" applyBorder="1"/>
    <xf numFmtId="165" fontId="2" fillId="0" borderId="0" xfId="0" applyNumberFormat="1" applyFont="1" applyFill="1" applyBorder="1" applyAlignment="1">
      <alignment horizontal="right"/>
    </xf>
    <xf numFmtId="165" fontId="0" fillId="0" borderId="11" xfId="0" applyNumberFormat="1" applyFill="1" applyBorder="1" applyAlignment="1">
      <alignment horizontal="right"/>
    </xf>
    <xf numFmtId="165" fontId="0" fillId="0" borderId="11" xfId="0" applyNumberFormat="1" applyFill="1" applyBorder="1"/>
    <xf numFmtId="165" fontId="2" fillId="0" borderId="12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3" fontId="2" fillId="4" borderId="6" xfId="0" applyNumberFormat="1" applyFont="1" applyFill="1" applyBorder="1" applyAlignment="1">
      <alignment horizontal="center" vertical="center"/>
    </xf>
    <xf numFmtId="3" fontId="2" fillId="4" borderId="9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3" fontId="2" fillId="4" borderId="3" xfId="0" applyNumberFormat="1" applyFont="1" applyFill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www.wps.cn/officeDocument/2023/relationships/customStorage" Target="customStorage/customStorage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53"/>
  <sheetViews>
    <sheetView tabSelected="1" zoomScaleNormal="100" zoomScaleSheetLayoutView="100" workbookViewId="0">
      <selection sqref="A1:Q1"/>
    </sheetView>
  </sheetViews>
  <sheetFormatPr baseColWidth="10" defaultColWidth="11.42578125" defaultRowHeight="12.75"/>
  <cols>
    <col min="1" max="2" width="1.7109375" style="5" customWidth="1"/>
    <col min="3" max="3" width="41.28515625" style="6" customWidth="1"/>
    <col min="4" max="4" width="6.5703125" style="7" customWidth="1"/>
    <col min="5" max="5" width="6.7109375" style="7" customWidth="1"/>
    <col min="6" max="6" width="6.28515625" style="7" customWidth="1"/>
    <col min="7" max="7" width="6" style="7" customWidth="1"/>
    <col min="8" max="8" width="5.7109375" style="7" customWidth="1"/>
    <col min="9" max="10" width="6.28515625" style="7" customWidth="1"/>
    <col min="11" max="11" width="6.85546875" style="7" customWidth="1"/>
    <col min="12" max="12" width="6.7109375" style="7" customWidth="1"/>
    <col min="13" max="13" width="6.28515625" style="8" customWidth="1"/>
    <col min="14" max="14" width="5.5703125" style="8" customWidth="1"/>
    <col min="15" max="15" width="5.85546875" style="9" customWidth="1"/>
    <col min="16" max="16" width="6.42578125" style="10" customWidth="1"/>
    <col min="17" max="17" width="7" style="10" customWidth="1"/>
    <col min="18" max="18" width="11.42578125" style="11"/>
    <col min="19" max="47" width="11.42578125" style="1"/>
    <col min="48" max="49" width="11.42578125" style="3"/>
    <col min="50" max="16384" width="11.42578125" style="5"/>
  </cols>
  <sheetData>
    <row r="1" spans="1:49" ht="18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49" ht="12.2" customHeight="1">
      <c r="C2" s="12"/>
      <c r="D2" s="13"/>
      <c r="E2" s="13"/>
      <c r="F2" s="13" t="s">
        <v>1</v>
      </c>
      <c r="G2" s="13"/>
      <c r="H2" s="13"/>
      <c r="I2" s="13"/>
      <c r="J2" s="13"/>
      <c r="K2" s="13"/>
      <c r="L2" s="13"/>
      <c r="O2" s="17"/>
      <c r="P2" s="17"/>
    </row>
    <row r="3" spans="1:49" ht="24.95" customHeight="1">
      <c r="A3" s="53" t="s">
        <v>2</v>
      </c>
      <c r="B3" s="53"/>
      <c r="C3" s="54"/>
      <c r="D3" s="60" t="s">
        <v>3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49" ht="24" customHeight="1">
      <c r="A4" s="55"/>
      <c r="B4" s="55"/>
      <c r="C4" s="56"/>
      <c r="D4" s="51" t="s">
        <v>4</v>
      </c>
      <c r="E4" s="60" t="s">
        <v>5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49" ht="44.25" customHeight="1">
      <c r="A5" s="57"/>
      <c r="B5" s="57"/>
      <c r="C5" s="58"/>
      <c r="D5" s="52"/>
      <c r="E5" s="14" t="s">
        <v>6</v>
      </c>
      <c r="F5" s="14" t="s">
        <v>7</v>
      </c>
      <c r="G5" s="14" t="s">
        <v>8</v>
      </c>
      <c r="H5" s="14" t="s">
        <v>9</v>
      </c>
      <c r="I5" s="18" t="s">
        <v>10</v>
      </c>
      <c r="J5" s="14" t="s">
        <v>11</v>
      </c>
      <c r="K5" s="14" t="s">
        <v>12</v>
      </c>
      <c r="L5" s="14" t="s">
        <v>13</v>
      </c>
      <c r="M5" s="19" t="s">
        <v>14</v>
      </c>
      <c r="N5" s="14" t="s">
        <v>15</v>
      </c>
      <c r="O5" s="14" t="s">
        <v>16</v>
      </c>
      <c r="P5" s="19" t="s">
        <v>17</v>
      </c>
      <c r="Q5" s="19" t="s">
        <v>18</v>
      </c>
    </row>
    <row r="6" spans="1:49" ht="12.2" customHeight="1">
      <c r="A6" s="1"/>
      <c r="B6" s="1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21"/>
    </row>
    <row r="7" spans="1:49" s="1" customFormat="1" ht="23.25" customHeight="1">
      <c r="A7" s="62" t="s">
        <v>19</v>
      </c>
      <c r="B7" s="62"/>
      <c r="C7" s="63"/>
      <c r="D7" s="33">
        <f t="shared" ref="D7:Q7" si="0">SUM(D8,D20,D34,D52,D69,D89,D113,D139,D161,D178,D181,D201,D220,D227,D234,D248)</f>
        <v>63937</v>
      </c>
      <c r="E7" s="33">
        <f t="shared" si="0"/>
        <v>6085</v>
      </c>
      <c r="F7" s="33">
        <f t="shared" si="0"/>
        <v>5044</v>
      </c>
      <c r="G7" s="33">
        <f t="shared" si="0"/>
        <v>4952</v>
      </c>
      <c r="H7" s="33">
        <f t="shared" si="0"/>
        <v>5314</v>
      </c>
      <c r="I7" s="33">
        <f t="shared" si="0"/>
        <v>1016</v>
      </c>
      <c r="J7" s="33">
        <f t="shared" si="0"/>
        <v>3033</v>
      </c>
      <c r="K7" s="33">
        <f t="shared" si="0"/>
        <v>1793</v>
      </c>
      <c r="L7" s="33">
        <f t="shared" si="0"/>
        <v>25791</v>
      </c>
      <c r="M7" s="33">
        <f t="shared" si="0"/>
        <v>7373</v>
      </c>
      <c r="N7" s="34">
        <f t="shared" si="0"/>
        <v>2943</v>
      </c>
      <c r="O7" s="33">
        <f t="shared" si="0"/>
        <v>160</v>
      </c>
      <c r="P7" s="33">
        <f t="shared" si="0"/>
        <v>210</v>
      </c>
      <c r="Q7" s="35">
        <f t="shared" si="0"/>
        <v>223</v>
      </c>
      <c r="R7" s="10"/>
      <c r="AV7" s="3"/>
      <c r="AW7" s="3"/>
    </row>
    <row r="8" spans="1:49" s="1" customFormat="1" ht="20.25" customHeight="1">
      <c r="A8" s="11" t="s">
        <v>20</v>
      </c>
      <c r="B8" s="11"/>
      <c r="D8" s="36">
        <f>SUM(D9:D19)</f>
        <v>20</v>
      </c>
      <c r="E8" s="36">
        <f>SUM(E9:E19)</f>
        <v>3</v>
      </c>
      <c r="F8" s="36">
        <f t="shared" ref="F8:Q8" si="1">SUM(F9:F19)</f>
        <v>0</v>
      </c>
      <c r="G8" s="36">
        <f t="shared" si="1"/>
        <v>2</v>
      </c>
      <c r="H8" s="36">
        <f t="shared" si="1"/>
        <v>1</v>
      </c>
      <c r="I8" s="36">
        <f t="shared" si="1"/>
        <v>0</v>
      </c>
      <c r="J8" s="36">
        <f t="shared" si="1"/>
        <v>1</v>
      </c>
      <c r="K8" s="36">
        <f t="shared" si="1"/>
        <v>0</v>
      </c>
      <c r="L8" s="36">
        <f t="shared" si="1"/>
        <v>10</v>
      </c>
      <c r="M8" s="36">
        <f t="shared" si="1"/>
        <v>3</v>
      </c>
      <c r="N8" s="36">
        <f t="shared" si="1"/>
        <v>0</v>
      </c>
      <c r="O8" s="36">
        <f t="shared" si="1"/>
        <v>0</v>
      </c>
      <c r="P8" s="36">
        <f t="shared" si="1"/>
        <v>0</v>
      </c>
      <c r="Q8" s="48">
        <f t="shared" si="1"/>
        <v>0</v>
      </c>
      <c r="R8" s="11"/>
      <c r="AV8" s="3"/>
      <c r="AW8" s="3"/>
    </row>
    <row r="9" spans="1:49" s="1" customFormat="1" ht="17.25" customHeight="1">
      <c r="B9" s="11" t="s">
        <v>22</v>
      </c>
      <c r="D9" s="37">
        <f>SUM(E9:Q9)</f>
        <v>7</v>
      </c>
      <c r="E9" s="38" t="s">
        <v>21</v>
      </c>
      <c r="F9" s="38" t="s">
        <v>21</v>
      </c>
      <c r="G9" s="38" t="s">
        <v>21</v>
      </c>
      <c r="H9" s="38" t="s">
        <v>21</v>
      </c>
      <c r="I9" s="38" t="s">
        <v>21</v>
      </c>
      <c r="J9" s="38" t="s">
        <v>21</v>
      </c>
      <c r="K9" s="38" t="s">
        <v>21</v>
      </c>
      <c r="L9" s="38">
        <v>7</v>
      </c>
      <c r="M9" s="38" t="s">
        <v>21</v>
      </c>
      <c r="N9" s="39" t="s">
        <v>21</v>
      </c>
      <c r="O9" s="38" t="s">
        <v>21</v>
      </c>
      <c r="P9" s="38" t="s">
        <v>21</v>
      </c>
      <c r="Q9" s="40" t="s">
        <v>21</v>
      </c>
      <c r="R9" s="11"/>
      <c r="AV9" s="3"/>
      <c r="AW9" s="3"/>
    </row>
    <row r="10" spans="1:49" s="1" customFormat="1" ht="17.100000000000001" customHeight="1">
      <c r="A10" s="11"/>
      <c r="B10" s="1" t="s">
        <v>23</v>
      </c>
      <c r="D10" s="37">
        <f>SUM(E10:Q10)</f>
        <v>1</v>
      </c>
      <c r="E10" s="38">
        <v>1</v>
      </c>
      <c r="F10" s="38" t="s">
        <v>21</v>
      </c>
      <c r="G10" s="38" t="s">
        <v>21</v>
      </c>
      <c r="H10" s="38" t="s">
        <v>21</v>
      </c>
      <c r="I10" s="38" t="s">
        <v>21</v>
      </c>
      <c r="J10" s="38" t="s">
        <v>21</v>
      </c>
      <c r="K10" s="38" t="s">
        <v>21</v>
      </c>
      <c r="L10" s="38" t="s">
        <v>21</v>
      </c>
      <c r="M10" s="38" t="s">
        <v>21</v>
      </c>
      <c r="N10" s="39" t="s">
        <v>21</v>
      </c>
      <c r="O10" s="38" t="s">
        <v>21</v>
      </c>
      <c r="P10" s="38" t="s">
        <v>21</v>
      </c>
      <c r="Q10" s="40" t="s">
        <v>21</v>
      </c>
      <c r="R10" s="11"/>
      <c r="AV10" s="3"/>
      <c r="AW10" s="3"/>
    </row>
    <row r="11" spans="1:49" s="1" customFormat="1" ht="17.100000000000001" customHeight="1">
      <c r="A11" s="11"/>
      <c r="B11" s="1" t="s">
        <v>24</v>
      </c>
      <c r="D11" s="37">
        <f>SUM(E11:Q11)</f>
        <v>5</v>
      </c>
      <c r="E11" s="38">
        <v>2</v>
      </c>
      <c r="F11" s="38" t="s">
        <v>21</v>
      </c>
      <c r="G11" s="38">
        <v>1</v>
      </c>
      <c r="H11" s="38" t="s">
        <v>21</v>
      </c>
      <c r="I11" s="38" t="s">
        <v>21</v>
      </c>
      <c r="J11" s="38" t="s">
        <v>21</v>
      </c>
      <c r="K11" s="38" t="s">
        <v>21</v>
      </c>
      <c r="L11" s="38" t="s">
        <v>21</v>
      </c>
      <c r="M11" s="38">
        <v>2</v>
      </c>
      <c r="N11" s="39" t="s">
        <v>21</v>
      </c>
      <c r="O11" s="38" t="s">
        <v>21</v>
      </c>
      <c r="P11" s="38" t="s">
        <v>21</v>
      </c>
      <c r="Q11" s="40" t="s">
        <v>21</v>
      </c>
      <c r="R11" s="11"/>
      <c r="AV11" s="3"/>
      <c r="AW11" s="3"/>
    </row>
    <row r="12" spans="1:49" s="1" customFormat="1" ht="17.100000000000001" customHeight="1">
      <c r="A12" s="11"/>
      <c r="B12" s="11" t="s">
        <v>25</v>
      </c>
      <c r="D12" s="37"/>
      <c r="E12" s="38"/>
      <c r="F12" s="38"/>
      <c r="G12" s="38"/>
      <c r="H12" s="38"/>
      <c r="I12" s="38"/>
      <c r="J12" s="38"/>
      <c r="K12" s="38"/>
      <c r="L12" s="38"/>
      <c r="M12" s="38"/>
      <c r="N12" s="39"/>
      <c r="O12" s="38"/>
      <c r="P12" s="38"/>
      <c r="Q12" s="40"/>
      <c r="R12" s="11"/>
      <c r="AV12" s="3"/>
      <c r="AW12" s="3"/>
    </row>
    <row r="13" spans="1:49" s="1" customFormat="1" ht="13.5" customHeight="1">
      <c r="A13" s="11"/>
      <c r="C13" s="11" t="s">
        <v>26</v>
      </c>
      <c r="D13" s="37">
        <f>SUM(E13:Q13)</f>
        <v>1</v>
      </c>
      <c r="E13" s="38" t="s">
        <v>21</v>
      </c>
      <c r="F13" s="38" t="s">
        <v>21</v>
      </c>
      <c r="G13" s="38">
        <v>1</v>
      </c>
      <c r="H13" s="38" t="s">
        <v>21</v>
      </c>
      <c r="I13" s="38" t="s">
        <v>21</v>
      </c>
      <c r="J13" s="38" t="s">
        <v>21</v>
      </c>
      <c r="K13" s="38" t="s">
        <v>21</v>
      </c>
      <c r="L13" s="38" t="s">
        <v>21</v>
      </c>
      <c r="M13" s="38" t="s">
        <v>21</v>
      </c>
      <c r="N13" s="39" t="s">
        <v>21</v>
      </c>
      <c r="O13" s="38" t="s">
        <v>21</v>
      </c>
      <c r="P13" s="38" t="s">
        <v>21</v>
      </c>
      <c r="Q13" s="40" t="s">
        <v>21</v>
      </c>
      <c r="R13" s="11"/>
      <c r="AV13" s="3"/>
      <c r="AW13" s="3"/>
    </row>
    <row r="14" spans="1:49" s="1" customFormat="1" ht="17.100000000000001" customHeight="1">
      <c r="A14" s="11"/>
      <c r="B14" s="11" t="s">
        <v>27</v>
      </c>
      <c r="D14" s="37"/>
      <c r="E14" s="38"/>
      <c r="F14" s="38"/>
      <c r="G14" s="38"/>
      <c r="H14" s="38"/>
      <c r="I14" s="38"/>
      <c r="J14" s="38"/>
      <c r="K14" s="38"/>
      <c r="L14" s="38"/>
      <c r="M14" s="38"/>
      <c r="N14" s="39"/>
      <c r="O14" s="38"/>
      <c r="P14" s="38"/>
      <c r="Q14" s="40"/>
      <c r="R14" s="11"/>
      <c r="AV14" s="3"/>
      <c r="AW14" s="3"/>
    </row>
    <row r="15" spans="1:49" s="1" customFormat="1" ht="13.5" customHeight="1">
      <c r="A15" s="11"/>
      <c r="C15" s="11" t="s">
        <v>28</v>
      </c>
      <c r="D15" s="37"/>
      <c r="E15" s="38"/>
      <c r="F15" s="38"/>
      <c r="G15" s="38"/>
      <c r="H15" s="38"/>
      <c r="I15" s="38"/>
      <c r="J15" s="38"/>
      <c r="K15" s="38"/>
      <c r="L15" s="38"/>
      <c r="M15" s="38"/>
      <c r="N15" s="39"/>
      <c r="O15" s="38"/>
      <c r="P15" s="38"/>
      <c r="Q15" s="40"/>
      <c r="R15" s="11"/>
      <c r="AV15" s="3"/>
      <c r="AW15" s="3"/>
    </row>
    <row r="16" spans="1:49" s="1" customFormat="1" ht="13.5" customHeight="1">
      <c r="A16" s="11"/>
      <c r="C16" s="11" t="s">
        <v>29</v>
      </c>
      <c r="D16" s="37">
        <f>SUM(E16:Q16)</f>
        <v>3</v>
      </c>
      <c r="E16" s="38" t="s">
        <v>21</v>
      </c>
      <c r="F16" s="38" t="s">
        <v>21</v>
      </c>
      <c r="G16" s="38" t="s">
        <v>21</v>
      </c>
      <c r="H16" s="38" t="s">
        <v>21</v>
      </c>
      <c r="I16" s="38" t="s">
        <v>21</v>
      </c>
      <c r="J16" s="38">
        <v>1</v>
      </c>
      <c r="K16" s="38" t="s">
        <v>21</v>
      </c>
      <c r="L16" s="38">
        <v>2</v>
      </c>
      <c r="M16" s="38" t="s">
        <v>21</v>
      </c>
      <c r="N16" s="39" t="s">
        <v>21</v>
      </c>
      <c r="O16" s="38" t="s">
        <v>21</v>
      </c>
      <c r="P16" s="38" t="s">
        <v>21</v>
      </c>
      <c r="Q16" s="40" t="s">
        <v>21</v>
      </c>
      <c r="R16" s="11"/>
      <c r="AV16" s="3"/>
      <c r="AW16" s="3"/>
    </row>
    <row r="17" spans="1:49" s="1" customFormat="1" ht="17.25" customHeight="1">
      <c r="A17" s="11"/>
      <c r="B17" s="11" t="s">
        <v>30</v>
      </c>
      <c r="D17" s="37" t="s">
        <v>31</v>
      </c>
      <c r="E17" s="38"/>
      <c r="F17" s="38"/>
      <c r="G17" s="38"/>
      <c r="H17" s="38"/>
      <c r="I17" s="38"/>
      <c r="J17" s="38"/>
      <c r="K17" s="38"/>
      <c r="L17" s="38"/>
      <c r="M17" s="38"/>
      <c r="N17" s="39"/>
      <c r="O17" s="38"/>
      <c r="P17" s="38"/>
      <c r="Q17" s="40"/>
      <c r="R17" s="11"/>
      <c r="AV17" s="3"/>
      <c r="AW17" s="3"/>
    </row>
    <row r="18" spans="1:49" s="1" customFormat="1" ht="13.5" customHeight="1">
      <c r="A18" s="11"/>
      <c r="C18" s="11" t="s">
        <v>32</v>
      </c>
      <c r="D18" s="37">
        <f>SUM(E18:Q18)</f>
        <v>1</v>
      </c>
      <c r="E18" s="38" t="s">
        <v>21</v>
      </c>
      <c r="F18" s="38" t="s">
        <v>21</v>
      </c>
      <c r="G18" s="38" t="s">
        <v>21</v>
      </c>
      <c r="H18" s="38" t="s">
        <v>21</v>
      </c>
      <c r="I18" s="38" t="s">
        <v>21</v>
      </c>
      <c r="J18" s="38" t="s">
        <v>21</v>
      </c>
      <c r="K18" s="38" t="s">
        <v>21</v>
      </c>
      <c r="L18" s="38">
        <v>1</v>
      </c>
      <c r="M18" s="38" t="s">
        <v>21</v>
      </c>
      <c r="N18" s="39" t="s">
        <v>21</v>
      </c>
      <c r="O18" s="38" t="s">
        <v>21</v>
      </c>
      <c r="P18" s="38" t="s">
        <v>21</v>
      </c>
      <c r="Q18" s="40" t="s">
        <v>21</v>
      </c>
      <c r="R18" s="11"/>
      <c r="AV18" s="3"/>
      <c r="AW18" s="3"/>
    </row>
    <row r="19" spans="1:49" s="1" customFormat="1" ht="17.25" customHeight="1">
      <c r="B19" s="1" t="s">
        <v>33</v>
      </c>
      <c r="D19" s="37">
        <f>SUM(E19:Q19)</f>
        <v>2</v>
      </c>
      <c r="E19" s="38" t="s">
        <v>21</v>
      </c>
      <c r="F19" s="38" t="s">
        <v>21</v>
      </c>
      <c r="G19" s="38" t="s">
        <v>21</v>
      </c>
      <c r="H19" s="38">
        <v>1</v>
      </c>
      <c r="I19" s="38" t="s">
        <v>21</v>
      </c>
      <c r="J19" s="38" t="s">
        <v>21</v>
      </c>
      <c r="K19" s="38" t="s">
        <v>21</v>
      </c>
      <c r="L19" s="38" t="s">
        <v>21</v>
      </c>
      <c r="M19" s="38">
        <v>1</v>
      </c>
      <c r="N19" s="39" t="s">
        <v>21</v>
      </c>
      <c r="O19" s="38" t="s">
        <v>21</v>
      </c>
      <c r="P19" s="38" t="s">
        <v>21</v>
      </c>
      <c r="Q19" s="40" t="s">
        <v>21</v>
      </c>
      <c r="R19" s="11"/>
      <c r="AV19" s="3"/>
      <c r="AW19" s="3"/>
    </row>
    <row r="20" spans="1:49" s="1" customFormat="1" ht="21" customHeight="1">
      <c r="A20" s="11" t="s">
        <v>34</v>
      </c>
      <c r="D20" s="37">
        <f>SUM(D22:D33)</f>
        <v>178</v>
      </c>
      <c r="E20" s="37">
        <f t="shared" ref="E20:Q20" si="2">SUM(E22:E33)</f>
        <v>14</v>
      </c>
      <c r="F20" s="37">
        <f t="shared" si="2"/>
        <v>33</v>
      </c>
      <c r="G20" s="37">
        <f t="shared" si="2"/>
        <v>6</v>
      </c>
      <c r="H20" s="37">
        <f t="shared" si="2"/>
        <v>27</v>
      </c>
      <c r="I20" s="37">
        <f t="shared" si="2"/>
        <v>0</v>
      </c>
      <c r="J20" s="37">
        <f t="shared" si="2"/>
        <v>10</v>
      </c>
      <c r="K20" s="37">
        <f t="shared" si="2"/>
        <v>3</v>
      </c>
      <c r="L20" s="37">
        <f t="shared" si="2"/>
        <v>54</v>
      </c>
      <c r="M20" s="37">
        <f t="shared" si="2"/>
        <v>24</v>
      </c>
      <c r="N20" s="37">
        <f t="shared" si="2"/>
        <v>5</v>
      </c>
      <c r="O20" s="37">
        <f t="shared" si="2"/>
        <v>1</v>
      </c>
      <c r="P20" s="37">
        <f t="shared" si="2"/>
        <v>0</v>
      </c>
      <c r="Q20" s="42">
        <f t="shared" si="2"/>
        <v>1</v>
      </c>
      <c r="R20" s="11"/>
      <c r="AV20" s="3"/>
      <c r="AW20" s="3"/>
    </row>
    <row r="21" spans="1:49" s="1" customFormat="1" ht="17.25" customHeight="1">
      <c r="A21" s="11"/>
      <c r="B21" s="11" t="s">
        <v>35</v>
      </c>
      <c r="D21" s="37"/>
      <c r="E21" s="38"/>
      <c r="F21" s="37"/>
      <c r="G21" s="37"/>
      <c r="H21" s="37"/>
      <c r="I21" s="37"/>
      <c r="J21" s="37"/>
      <c r="K21" s="37"/>
      <c r="L21" s="37"/>
      <c r="M21" s="37"/>
      <c r="N21" s="41"/>
      <c r="O21" s="37"/>
      <c r="P21" s="37"/>
      <c r="Q21" s="42"/>
      <c r="R21" s="11"/>
      <c r="AV21" s="3"/>
      <c r="AW21" s="3"/>
    </row>
    <row r="22" spans="1:49" s="1" customFormat="1" ht="14.25" customHeight="1">
      <c r="A22" s="11"/>
      <c r="C22" s="11" t="s">
        <v>36</v>
      </c>
      <c r="D22" s="37">
        <f>SUM(E22:Q22)</f>
        <v>11</v>
      </c>
      <c r="E22" s="38" t="s">
        <v>21</v>
      </c>
      <c r="F22" s="38" t="s">
        <v>21</v>
      </c>
      <c r="G22" s="38" t="s">
        <v>21</v>
      </c>
      <c r="H22" s="38" t="s">
        <v>21</v>
      </c>
      <c r="I22" s="38" t="s">
        <v>21</v>
      </c>
      <c r="J22" s="38" t="s">
        <v>21</v>
      </c>
      <c r="K22" s="38" t="s">
        <v>21</v>
      </c>
      <c r="L22" s="38">
        <v>8</v>
      </c>
      <c r="M22" s="38">
        <v>1</v>
      </c>
      <c r="N22" s="41">
        <v>2</v>
      </c>
      <c r="O22" s="38" t="s">
        <v>21</v>
      </c>
      <c r="P22" s="38" t="s">
        <v>21</v>
      </c>
      <c r="Q22" s="40" t="s">
        <v>21</v>
      </c>
      <c r="R22" s="11"/>
      <c r="AV22" s="3"/>
      <c r="AW22" s="3"/>
    </row>
    <row r="23" spans="1:49" s="1" customFormat="1" ht="16.5" customHeight="1">
      <c r="A23" s="11"/>
      <c r="B23" s="11" t="s">
        <v>37</v>
      </c>
      <c r="D23" s="37">
        <f>SUM(E23:Q23)</f>
        <v>1</v>
      </c>
      <c r="E23" s="38" t="s">
        <v>21</v>
      </c>
      <c r="F23" s="38" t="s">
        <v>21</v>
      </c>
      <c r="G23" s="38" t="s">
        <v>21</v>
      </c>
      <c r="H23" s="38" t="s">
        <v>21</v>
      </c>
      <c r="I23" s="38" t="s">
        <v>21</v>
      </c>
      <c r="J23" s="38" t="s">
        <v>21</v>
      </c>
      <c r="K23" s="38" t="s">
        <v>21</v>
      </c>
      <c r="L23" s="38" t="s">
        <v>21</v>
      </c>
      <c r="M23" s="38" t="s">
        <v>21</v>
      </c>
      <c r="N23" s="41">
        <v>1</v>
      </c>
      <c r="O23" s="38" t="s">
        <v>21</v>
      </c>
      <c r="P23" s="38" t="s">
        <v>21</v>
      </c>
      <c r="Q23" s="40" t="s">
        <v>21</v>
      </c>
      <c r="R23" s="11"/>
      <c r="AV23" s="3"/>
      <c r="AW23" s="3"/>
    </row>
    <row r="24" spans="1:49" s="1" customFormat="1" ht="17.25" customHeight="1">
      <c r="A24" s="11"/>
      <c r="B24" s="11" t="s">
        <v>38</v>
      </c>
      <c r="D24" s="37"/>
      <c r="E24" s="38"/>
      <c r="F24" s="37"/>
      <c r="G24" s="37"/>
      <c r="H24" s="37"/>
      <c r="I24" s="37"/>
      <c r="J24" s="37"/>
      <c r="K24" s="37"/>
      <c r="L24" s="37"/>
      <c r="M24" s="37"/>
      <c r="N24" s="41"/>
      <c r="O24" s="37"/>
      <c r="P24" s="37"/>
      <c r="Q24" s="42"/>
      <c r="R24" s="11"/>
      <c r="AV24" s="3"/>
      <c r="AW24" s="3"/>
    </row>
    <row r="25" spans="1:49" s="1" customFormat="1" ht="14.25" customHeight="1">
      <c r="A25" s="11"/>
      <c r="C25" s="11" t="s">
        <v>39</v>
      </c>
      <c r="D25" s="37">
        <f>SUM(E25:Q25)</f>
        <v>1</v>
      </c>
      <c r="E25" s="38">
        <v>1</v>
      </c>
      <c r="F25" s="38" t="s">
        <v>21</v>
      </c>
      <c r="G25" s="38" t="s">
        <v>21</v>
      </c>
      <c r="H25" s="38" t="s">
        <v>21</v>
      </c>
      <c r="I25" s="38" t="s">
        <v>21</v>
      </c>
      <c r="J25" s="38" t="s">
        <v>21</v>
      </c>
      <c r="K25" s="38" t="s">
        <v>21</v>
      </c>
      <c r="L25" s="38" t="s">
        <v>21</v>
      </c>
      <c r="M25" s="38" t="s">
        <v>21</v>
      </c>
      <c r="N25" s="39" t="s">
        <v>21</v>
      </c>
      <c r="O25" s="38" t="s">
        <v>21</v>
      </c>
      <c r="P25" s="38" t="s">
        <v>21</v>
      </c>
      <c r="Q25" s="40" t="s">
        <v>21</v>
      </c>
      <c r="R25" s="11"/>
      <c r="AV25" s="3"/>
      <c r="AW25" s="3"/>
    </row>
    <row r="26" spans="1:49" s="1" customFormat="1" ht="17.25" customHeight="1">
      <c r="B26" s="1" t="s">
        <v>40</v>
      </c>
      <c r="D26" s="37">
        <f>SUM(E26:Q26)</f>
        <v>55</v>
      </c>
      <c r="E26" s="38">
        <v>5</v>
      </c>
      <c r="F26" s="38">
        <v>2</v>
      </c>
      <c r="G26" s="38">
        <v>5</v>
      </c>
      <c r="H26" s="38">
        <v>3</v>
      </c>
      <c r="I26" s="38" t="s">
        <v>21</v>
      </c>
      <c r="J26" s="38" t="s">
        <v>21</v>
      </c>
      <c r="K26" s="38" t="s">
        <v>21</v>
      </c>
      <c r="L26" s="43">
        <v>25</v>
      </c>
      <c r="M26" s="38">
        <v>14</v>
      </c>
      <c r="N26" s="39" t="s">
        <v>21</v>
      </c>
      <c r="O26" s="38" t="s">
        <v>21</v>
      </c>
      <c r="P26" s="38" t="s">
        <v>21</v>
      </c>
      <c r="Q26" s="40">
        <v>1</v>
      </c>
      <c r="R26" s="11"/>
      <c r="AV26" s="3"/>
      <c r="AW26" s="3"/>
    </row>
    <row r="27" spans="1:49" s="1" customFormat="1" ht="17.25" customHeight="1">
      <c r="B27" s="1" t="s">
        <v>41</v>
      </c>
      <c r="D27" s="37">
        <f>SUM(E27:Q27)</f>
        <v>2</v>
      </c>
      <c r="E27" s="38" t="s">
        <v>21</v>
      </c>
      <c r="F27" s="38" t="s">
        <v>21</v>
      </c>
      <c r="G27" s="38" t="s">
        <v>21</v>
      </c>
      <c r="H27" s="38">
        <v>2</v>
      </c>
      <c r="I27" s="38" t="s">
        <v>21</v>
      </c>
      <c r="J27" s="38" t="s">
        <v>21</v>
      </c>
      <c r="K27" s="38" t="s">
        <v>21</v>
      </c>
      <c r="L27" s="38" t="s">
        <v>21</v>
      </c>
      <c r="M27" s="38" t="s">
        <v>21</v>
      </c>
      <c r="N27" s="39" t="s">
        <v>21</v>
      </c>
      <c r="O27" s="38" t="s">
        <v>21</v>
      </c>
      <c r="P27" s="38" t="s">
        <v>21</v>
      </c>
      <c r="Q27" s="40" t="s">
        <v>21</v>
      </c>
      <c r="R27" s="11"/>
      <c r="AV27" s="3"/>
      <c r="AW27" s="3"/>
    </row>
    <row r="28" spans="1:49" s="1" customFormat="1" ht="17.25" customHeight="1">
      <c r="B28" s="1" t="s">
        <v>42</v>
      </c>
      <c r="D28" s="37"/>
      <c r="E28" s="38"/>
      <c r="F28" s="38"/>
      <c r="G28" s="38"/>
      <c r="H28" s="38"/>
      <c r="I28" s="38"/>
      <c r="J28" s="38"/>
      <c r="K28" s="38"/>
      <c r="L28" s="43"/>
      <c r="M28" s="38"/>
      <c r="N28" s="39"/>
      <c r="O28" s="38"/>
      <c r="P28" s="38"/>
      <c r="Q28" s="40"/>
      <c r="R28" s="11"/>
      <c r="AV28" s="3"/>
      <c r="AW28" s="3"/>
    </row>
    <row r="29" spans="1:49" s="1" customFormat="1" ht="13.5" customHeight="1">
      <c r="C29" s="1" t="s">
        <v>43</v>
      </c>
      <c r="D29" s="37">
        <f>SUM(E29:Q29)</f>
        <v>5</v>
      </c>
      <c r="E29" s="38" t="s">
        <v>21</v>
      </c>
      <c r="F29" s="38" t="s">
        <v>21</v>
      </c>
      <c r="G29" s="38" t="s">
        <v>21</v>
      </c>
      <c r="H29" s="38">
        <v>4</v>
      </c>
      <c r="I29" s="38" t="s">
        <v>21</v>
      </c>
      <c r="J29" s="38" t="s">
        <v>21</v>
      </c>
      <c r="K29" s="38" t="s">
        <v>21</v>
      </c>
      <c r="L29" s="38">
        <v>1</v>
      </c>
      <c r="M29" s="38" t="s">
        <v>21</v>
      </c>
      <c r="N29" s="39" t="s">
        <v>21</v>
      </c>
      <c r="O29" s="38" t="s">
        <v>21</v>
      </c>
      <c r="P29" s="38" t="s">
        <v>21</v>
      </c>
      <c r="Q29" s="40" t="s">
        <v>21</v>
      </c>
      <c r="R29" s="11"/>
      <c r="AV29" s="3"/>
      <c r="AW29" s="3"/>
    </row>
    <row r="30" spans="1:49" s="1" customFormat="1" ht="17.25" customHeight="1">
      <c r="B30" s="1" t="s">
        <v>44</v>
      </c>
      <c r="D30" s="37">
        <f>SUM(E30:Q30)</f>
        <v>86</v>
      </c>
      <c r="E30" s="43">
        <v>8</v>
      </c>
      <c r="F30" s="43">
        <v>29</v>
      </c>
      <c r="G30" s="38">
        <v>1</v>
      </c>
      <c r="H30" s="38">
        <v>8</v>
      </c>
      <c r="I30" s="38" t="s">
        <v>21</v>
      </c>
      <c r="J30" s="38">
        <v>10</v>
      </c>
      <c r="K30" s="38">
        <v>1</v>
      </c>
      <c r="L30" s="38">
        <v>20</v>
      </c>
      <c r="M30" s="38">
        <v>7</v>
      </c>
      <c r="N30" s="39">
        <v>1</v>
      </c>
      <c r="O30" s="38">
        <v>1</v>
      </c>
      <c r="P30" s="38" t="s">
        <v>21</v>
      </c>
      <c r="Q30" s="40" t="s">
        <v>21</v>
      </c>
      <c r="R30" s="11"/>
      <c r="AV30" s="3"/>
      <c r="AW30" s="3"/>
    </row>
    <row r="31" spans="1:49" s="1" customFormat="1" ht="17.25" customHeight="1">
      <c r="B31" s="1" t="s">
        <v>45</v>
      </c>
      <c r="D31" s="37" t="s">
        <v>31</v>
      </c>
      <c r="E31" s="38"/>
      <c r="F31" s="38"/>
      <c r="G31" s="38"/>
      <c r="H31" s="38"/>
      <c r="I31" s="38"/>
      <c r="J31" s="38"/>
      <c r="K31" s="38"/>
      <c r="L31" s="43"/>
      <c r="M31" s="38"/>
      <c r="N31" s="39"/>
      <c r="O31" s="38"/>
      <c r="P31" s="38"/>
      <c r="Q31" s="40"/>
      <c r="R31" s="11"/>
      <c r="AV31" s="3"/>
      <c r="AW31" s="3"/>
    </row>
    <row r="32" spans="1:49" s="1" customFormat="1" ht="13.5" customHeight="1">
      <c r="C32" s="1" t="s">
        <v>46</v>
      </c>
      <c r="D32" s="37">
        <f>SUM(E32:Q32)</f>
        <v>1</v>
      </c>
      <c r="E32" s="38" t="s">
        <v>21</v>
      </c>
      <c r="F32" s="38" t="s">
        <v>21</v>
      </c>
      <c r="G32" s="38" t="s">
        <v>21</v>
      </c>
      <c r="H32" s="38" t="s">
        <v>21</v>
      </c>
      <c r="I32" s="38" t="s">
        <v>21</v>
      </c>
      <c r="J32" s="38" t="s">
        <v>21</v>
      </c>
      <c r="K32" s="38" t="s">
        <v>21</v>
      </c>
      <c r="L32" s="38" t="s">
        <v>21</v>
      </c>
      <c r="M32" s="38" t="s">
        <v>21</v>
      </c>
      <c r="N32" s="39">
        <v>1</v>
      </c>
      <c r="O32" s="38" t="s">
        <v>21</v>
      </c>
      <c r="P32" s="38" t="s">
        <v>21</v>
      </c>
      <c r="Q32" s="40" t="s">
        <v>21</v>
      </c>
      <c r="R32" s="11"/>
      <c r="AV32" s="3"/>
      <c r="AW32" s="3"/>
    </row>
    <row r="33" spans="1:49" s="1" customFormat="1" ht="17.25" customHeight="1">
      <c r="B33" s="1" t="s">
        <v>47</v>
      </c>
      <c r="D33" s="37">
        <f>SUM(E33:Q33)</f>
        <v>16</v>
      </c>
      <c r="E33" s="38" t="s">
        <v>21</v>
      </c>
      <c r="F33" s="38">
        <v>2</v>
      </c>
      <c r="G33" s="38" t="s">
        <v>21</v>
      </c>
      <c r="H33" s="38">
        <v>10</v>
      </c>
      <c r="I33" s="38" t="s">
        <v>21</v>
      </c>
      <c r="J33" s="38" t="s">
        <v>21</v>
      </c>
      <c r="K33" s="38">
        <v>2</v>
      </c>
      <c r="L33" s="38" t="s">
        <v>21</v>
      </c>
      <c r="M33" s="38">
        <v>2</v>
      </c>
      <c r="N33" s="39" t="s">
        <v>21</v>
      </c>
      <c r="O33" s="38" t="s">
        <v>21</v>
      </c>
      <c r="P33" s="38" t="s">
        <v>21</v>
      </c>
      <c r="Q33" s="40" t="s">
        <v>21</v>
      </c>
      <c r="R33" s="11"/>
      <c r="AV33" s="3"/>
      <c r="AW33" s="3"/>
    </row>
    <row r="34" spans="1:49" s="1" customFormat="1" ht="21" customHeight="1">
      <c r="A34" s="11" t="s">
        <v>48</v>
      </c>
      <c r="D34" s="37">
        <f t="shared" ref="D34:O34" si="3">SUM(D35:D51)</f>
        <v>1160</v>
      </c>
      <c r="E34" s="37">
        <f t="shared" si="3"/>
        <v>20</v>
      </c>
      <c r="F34" s="37">
        <f t="shared" si="3"/>
        <v>233</v>
      </c>
      <c r="G34" s="37">
        <f t="shared" si="3"/>
        <v>30</v>
      </c>
      <c r="H34" s="37">
        <f t="shared" si="3"/>
        <v>73</v>
      </c>
      <c r="I34" s="37">
        <f t="shared" si="3"/>
        <v>121</v>
      </c>
      <c r="J34" s="37">
        <f t="shared" si="3"/>
        <v>103</v>
      </c>
      <c r="K34" s="37">
        <f t="shared" si="3"/>
        <v>7</v>
      </c>
      <c r="L34" s="37">
        <f t="shared" si="3"/>
        <v>196</v>
      </c>
      <c r="M34" s="37">
        <f t="shared" si="3"/>
        <v>338</v>
      </c>
      <c r="N34" s="34">
        <f t="shared" si="3"/>
        <v>26</v>
      </c>
      <c r="O34" s="36">
        <f t="shared" si="3"/>
        <v>0</v>
      </c>
      <c r="P34" s="37">
        <f>SUM(P35:P51)</f>
        <v>12</v>
      </c>
      <c r="Q34" s="42">
        <f>SUM(Q35:Q51)</f>
        <v>1</v>
      </c>
      <c r="R34" s="11"/>
      <c r="AV34" s="3"/>
      <c r="AW34" s="3"/>
    </row>
    <row r="35" spans="1:49" s="1" customFormat="1" ht="17.25" customHeight="1">
      <c r="B35" s="1" t="s">
        <v>49</v>
      </c>
      <c r="D35" s="37">
        <f t="shared" ref="D35:D51" si="4">SUM(E35:Q35)</f>
        <v>3</v>
      </c>
      <c r="E35" s="38" t="s">
        <v>21</v>
      </c>
      <c r="F35" s="38">
        <v>1</v>
      </c>
      <c r="G35" s="38" t="s">
        <v>21</v>
      </c>
      <c r="H35" s="38" t="s">
        <v>21</v>
      </c>
      <c r="I35" s="38" t="s">
        <v>21</v>
      </c>
      <c r="J35" s="38" t="s">
        <v>21</v>
      </c>
      <c r="K35" s="38">
        <v>1</v>
      </c>
      <c r="L35" s="38">
        <v>1</v>
      </c>
      <c r="M35" s="38" t="s">
        <v>21</v>
      </c>
      <c r="N35" s="39" t="s">
        <v>21</v>
      </c>
      <c r="O35" s="38" t="s">
        <v>21</v>
      </c>
      <c r="P35" s="38" t="s">
        <v>21</v>
      </c>
      <c r="Q35" s="40" t="s">
        <v>21</v>
      </c>
      <c r="R35" s="11"/>
      <c r="AV35" s="3"/>
      <c r="AW35" s="3"/>
    </row>
    <row r="36" spans="1:49" s="1" customFormat="1" ht="17.25" customHeight="1">
      <c r="B36" s="1" t="s">
        <v>50</v>
      </c>
      <c r="D36" s="37">
        <f t="shared" si="4"/>
        <v>4</v>
      </c>
      <c r="E36" s="38" t="s">
        <v>21</v>
      </c>
      <c r="F36" s="38">
        <v>1</v>
      </c>
      <c r="G36" s="38" t="s">
        <v>21</v>
      </c>
      <c r="H36" s="38" t="s">
        <v>21</v>
      </c>
      <c r="I36" s="38" t="s">
        <v>21</v>
      </c>
      <c r="J36" s="38">
        <v>1</v>
      </c>
      <c r="K36" s="38" t="s">
        <v>21</v>
      </c>
      <c r="L36" s="38">
        <v>2</v>
      </c>
      <c r="M36" s="38" t="s">
        <v>21</v>
      </c>
      <c r="N36" s="39" t="s">
        <v>21</v>
      </c>
      <c r="O36" s="38" t="s">
        <v>21</v>
      </c>
      <c r="P36" s="38" t="s">
        <v>21</v>
      </c>
      <c r="Q36" s="40" t="s">
        <v>21</v>
      </c>
      <c r="R36" s="11"/>
      <c r="AV36" s="3"/>
      <c r="AW36" s="3"/>
    </row>
    <row r="37" spans="1:49" s="1" customFormat="1" ht="17.25" customHeight="1">
      <c r="B37" s="1" t="s">
        <v>51</v>
      </c>
      <c r="D37" s="37">
        <f t="shared" si="4"/>
        <v>23</v>
      </c>
      <c r="E37" s="38" t="s">
        <v>21</v>
      </c>
      <c r="F37" s="38" t="s">
        <v>21</v>
      </c>
      <c r="G37" s="38">
        <v>1</v>
      </c>
      <c r="H37" s="38" t="s">
        <v>21</v>
      </c>
      <c r="I37" s="38">
        <v>1</v>
      </c>
      <c r="J37" s="38" t="s">
        <v>21</v>
      </c>
      <c r="K37" s="38">
        <v>1</v>
      </c>
      <c r="L37" s="38">
        <v>18</v>
      </c>
      <c r="M37" s="38">
        <v>1</v>
      </c>
      <c r="N37" s="39">
        <v>1</v>
      </c>
      <c r="O37" s="38" t="s">
        <v>21</v>
      </c>
      <c r="P37" s="38" t="s">
        <v>21</v>
      </c>
      <c r="Q37" s="40" t="s">
        <v>21</v>
      </c>
      <c r="R37" s="11"/>
      <c r="AV37" s="3"/>
      <c r="AW37" s="3"/>
    </row>
    <row r="38" spans="1:49" s="1" customFormat="1" ht="17.25" customHeight="1">
      <c r="B38" s="1" t="s">
        <v>52</v>
      </c>
      <c r="D38" s="37">
        <f t="shared" si="4"/>
        <v>3</v>
      </c>
      <c r="E38" s="38" t="s">
        <v>21</v>
      </c>
      <c r="F38" s="38">
        <v>2</v>
      </c>
      <c r="G38" s="38" t="s">
        <v>21</v>
      </c>
      <c r="H38" s="38" t="s">
        <v>21</v>
      </c>
      <c r="I38" s="38" t="s">
        <v>21</v>
      </c>
      <c r="J38" s="38" t="s">
        <v>21</v>
      </c>
      <c r="K38" s="38" t="s">
        <v>21</v>
      </c>
      <c r="L38" s="38">
        <v>1</v>
      </c>
      <c r="M38" s="38" t="s">
        <v>21</v>
      </c>
      <c r="N38" s="39" t="s">
        <v>21</v>
      </c>
      <c r="O38" s="38" t="s">
        <v>21</v>
      </c>
      <c r="P38" s="38" t="s">
        <v>21</v>
      </c>
      <c r="Q38" s="40" t="s">
        <v>21</v>
      </c>
      <c r="R38" s="11"/>
      <c r="AV38" s="3"/>
      <c r="AW38" s="3"/>
    </row>
    <row r="39" spans="1:49" s="1" customFormat="1" ht="17.25" customHeight="1">
      <c r="B39" s="1" t="s">
        <v>53</v>
      </c>
      <c r="D39" s="37">
        <f t="shared" si="4"/>
        <v>1</v>
      </c>
      <c r="E39" s="38" t="s">
        <v>21</v>
      </c>
      <c r="F39" s="38" t="s">
        <v>21</v>
      </c>
      <c r="G39" s="38" t="s">
        <v>21</v>
      </c>
      <c r="H39" s="38" t="s">
        <v>21</v>
      </c>
      <c r="I39" s="38">
        <v>1</v>
      </c>
      <c r="J39" s="38" t="s">
        <v>21</v>
      </c>
      <c r="K39" s="38" t="s">
        <v>21</v>
      </c>
      <c r="L39" s="38" t="s">
        <v>21</v>
      </c>
      <c r="M39" s="38" t="s">
        <v>21</v>
      </c>
      <c r="N39" s="39" t="s">
        <v>21</v>
      </c>
      <c r="O39" s="38" t="s">
        <v>21</v>
      </c>
      <c r="P39" s="38" t="s">
        <v>21</v>
      </c>
      <c r="Q39" s="40" t="s">
        <v>21</v>
      </c>
      <c r="R39" s="11"/>
      <c r="AV39" s="3"/>
      <c r="AW39" s="3"/>
    </row>
    <row r="40" spans="1:49" s="1" customFormat="1" ht="17.100000000000001" customHeight="1">
      <c r="B40" s="1" t="s">
        <v>54</v>
      </c>
      <c r="D40" s="37">
        <f t="shared" si="4"/>
        <v>3</v>
      </c>
      <c r="E40" s="38" t="s">
        <v>21</v>
      </c>
      <c r="F40" s="38" t="s">
        <v>21</v>
      </c>
      <c r="G40" s="38" t="s">
        <v>21</v>
      </c>
      <c r="H40" s="38" t="s">
        <v>21</v>
      </c>
      <c r="I40" s="38" t="s">
        <v>21</v>
      </c>
      <c r="J40" s="38" t="s">
        <v>21</v>
      </c>
      <c r="K40" s="38" t="s">
        <v>21</v>
      </c>
      <c r="L40" s="43">
        <v>3</v>
      </c>
      <c r="M40" s="38" t="s">
        <v>21</v>
      </c>
      <c r="N40" s="39" t="s">
        <v>21</v>
      </c>
      <c r="O40" s="38" t="s">
        <v>21</v>
      </c>
      <c r="P40" s="38" t="s">
        <v>21</v>
      </c>
      <c r="Q40" s="40" t="s">
        <v>21</v>
      </c>
      <c r="R40" s="11"/>
      <c r="AV40" s="3"/>
      <c r="AW40" s="3"/>
    </row>
    <row r="41" spans="1:49" s="1" customFormat="1" ht="17.100000000000001" customHeight="1">
      <c r="B41" s="1" t="s">
        <v>55</v>
      </c>
      <c r="D41" s="37">
        <f t="shared" si="4"/>
        <v>89</v>
      </c>
      <c r="E41" s="43">
        <v>14</v>
      </c>
      <c r="F41" s="38" t="s">
        <v>21</v>
      </c>
      <c r="G41" s="43">
        <v>2</v>
      </c>
      <c r="H41" s="43">
        <v>4</v>
      </c>
      <c r="I41" s="38">
        <v>7</v>
      </c>
      <c r="J41" s="38" t="s">
        <v>21</v>
      </c>
      <c r="K41" s="38">
        <v>1</v>
      </c>
      <c r="L41" s="43">
        <v>23</v>
      </c>
      <c r="M41" s="38">
        <v>38</v>
      </c>
      <c r="N41" s="39" t="s">
        <v>21</v>
      </c>
      <c r="O41" s="38" t="s">
        <v>21</v>
      </c>
      <c r="P41" s="38" t="s">
        <v>21</v>
      </c>
      <c r="Q41" s="40" t="s">
        <v>21</v>
      </c>
      <c r="R41" s="11"/>
      <c r="AV41" s="3"/>
      <c r="AW41" s="3"/>
    </row>
    <row r="42" spans="1:49" s="1" customFormat="1" ht="17.100000000000001" customHeight="1">
      <c r="B42" s="1" t="s">
        <v>56</v>
      </c>
      <c r="D42" s="37">
        <f t="shared" si="4"/>
        <v>9</v>
      </c>
      <c r="E42" s="38" t="s">
        <v>21</v>
      </c>
      <c r="F42" s="38" t="s">
        <v>21</v>
      </c>
      <c r="G42" s="38">
        <v>3</v>
      </c>
      <c r="H42" s="38">
        <v>4</v>
      </c>
      <c r="I42" s="38" t="s">
        <v>21</v>
      </c>
      <c r="J42" s="38" t="s">
        <v>21</v>
      </c>
      <c r="K42" s="38" t="s">
        <v>21</v>
      </c>
      <c r="L42" s="38">
        <v>2</v>
      </c>
      <c r="M42" s="38" t="s">
        <v>21</v>
      </c>
      <c r="N42" s="39" t="s">
        <v>21</v>
      </c>
      <c r="O42" s="38" t="s">
        <v>21</v>
      </c>
      <c r="P42" s="38" t="s">
        <v>21</v>
      </c>
      <c r="Q42" s="40" t="s">
        <v>21</v>
      </c>
      <c r="R42" s="11"/>
      <c r="AV42" s="3"/>
      <c r="AW42" s="3"/>
    </row>
    <row r="43" spans="1:49" s="1" customFormat="1" ht="17.25" customHeight="1">
      <c r="B43" s="11" t="s">
        <v>57</v>
      </c>
      <c r="D43" s="37">
        <f t="shared" si="4"/>
        <v>1</v>
      </c>
      <c r="E43" s="38" t="s">
        <v>21</v>
      </c>
      <c r="F43" s="38" t="s">
        <v>21</v>
      </c>
      <c r="G43" s="38" t="s">
        <v>21</v>
      </c>
      <c r="H43" s="38" t="s">
        <v>21</v>
      </c>
      <c r="I43" s="38" t="s">
        <v>21</v>
      </c>
      <c r="J43" s="38" t="s">
        <v>21</v>
      </c>
      <c r="K43" s="38" t="s">
        <v>21</v>
      </c>
      <c r="L43" s="38" t="s">
        <v>21</v>
      </c>
      <c r="M43" s="38">
        <v>1</v>
      </c>
      <c r="N43" s="39" t="s">
        <v>21</v>
      </c>
      <c r="O43" s="38" t="s">
        <v>21</v>
      </c>
      <c r="P43" s="38" t="s">
        <v>21</v>
      </c>
      <c r="Q43" s="40" t="s">
        <v>21</v>
      </c>
      <c r="R43" s="11"/>
      <c r="AV43" s="3"/>
      <c r="AW43" s="3"/>
    </row>
    <row r="44" spans="1:49" s="1" customFormat="1" ht="17.25" customHeight="1">
      <c r="B44" s="1" t="s">
        <v>58</v>
      </c>
      <c r="D44" s="37">
        <f t="shared" si="4"/>
        <v>882</v>
      </c>
      <c r="E44" s="43">
        <v>2</v>
      </c>
      <c r="F44" s="43">
        <v>225</v>
      </c>
      <c r="G44" s="43">
        <v>23</v>
      </c>
      <c r="H44" s="43">
        <v>55</v>
      </c>
      <c r="I44" s="43">
        <v>111</v>
      </c>
      <c r="J44" s="43">
        <v>99</v>
      </c>
      <c r="K44" s="43">
        <v>1</v>
      </c>
      <c r="L44" s="43">
        <v>70</v>
      </c>
      <c r="M44" s="38">
        <v>258</v>
      </c>
      <c r="N44" s="39">
        <v>25</v>
      </c>
      <c r="O44" s="38" t="s">
        <v>21</v>
      </c>
      <c r="P44" s="38">
        <v>12</v>
      </c>
      <c r="Q44" s="44">
        <v>1</v>
      </c>
      <c r="R44" s="11"/>
      <c r="AV44" s="3"/>
      <c r="AW44" s="3"/>
    </row>
    <row r="45" spans="1:49" s="1" customFormat="1" ht="17.25" customHeight="1">
      <c r="B45" s="1" t="s">
        <v>59</v>
      </c>
      <c r="D45" s="37">
        <f t="shared" si="4"/>
        <v>61</v>
      </c>
      <c r="E45" s="38">
        <v>1</v>
      </c>
      <c r="F45" s="38">
        <v>2</v>
      </c>
      <c r="G45" s="38" t="s">
        <v>21</v>
      </c>
      <c r="H45" s="38">
        <v>2</v>
      </c>
      <c r="I45" s="38" t="s">
        <v>21</v>
      </c>
      <c r="J45" s="38" t="s">
        <v>21</v>
      </c>
      <c r="K45" s="38">
        <v>1</v>
      </c>
      <c r="L45" s="38">
        <v>52</v>
      </c>
      <c r="M45" s="38">
        <v>3</v>
      </c>
      <c r="N45" s="39" t="s">
        <v>21</v>
      </c>
      <c r="O45" s="38" t="s">
        <v>21</v>
      </c>
      <c r="P45" s="38" t="s">
        <v>21</v>
      </c>
      <c r="Q45" s="40" t="s">
        <v>21</v>
      </c>
      <c r="R45" s="11"/>
      <c r="AV45" s="3"/>
      <c r="AW45" s="3"/>
    </row>
    <row r="46" spans="1:49" s="1" customFormat="1" ht="17.25" customHeight="1">
      <c r="B46" s="1" t="s">
        <v>60</v>
      </c>
      <c r="D46" s="37">
        <f t="shared" si="4"/>
        <v>34</v>
      </c>
      <c r="E46" s="38">
        <v>1</v>
      </c>
      <c r="F46" s="38" t="s">
        <v>21</v>
      </c>
      <c r="G46" s="38" t="s">
        <v>21</v>
      </c>
      <c r="H46" s="38" t="s">
        <v>21</v>
      </c>
      <c r="I46" s="38" t="s">
        <v>21</v>
      </c>
      <c r="J46" s="38" t="s">
        <v>21</v>
      </c>
      <c r="K46" s="38" t="s">
        <v>21</v>
      </c>
      <c r="L46" s="38" t="s">
        <v>21</v>
      </c>
      <c r="M46" s="38">
        <v>33</v>
      </c>
      <c r="N46" s="39" t="s">
        <v>21</v>
      </c>
      <c r="O46" s="38" t="s">
        <v>21</v>
      </c>
      <c r="P46" s="38" t="s">
        <v>21</v>
      </c>
      <c r="Q46" s="40" t="s">
        <v>21</v>
      </c>
      <c r="R46" s="11"/>
      <c r="AV46" s="3"/>
      <c r="AW46" s="3"/>
    </row>
    <row r="47" spans="1:49" s="1" customFormat="1" ht="17.25" customHeight="1">
      <c r="B47" s="1" t="s">
        <v>61</v>
      </c>
      <c r="D47" s="37">
        <f t="shared" si="4"/>
        <v>1</v>
      </c>
      <c r="E47" s="38" t="s">
        <v>21</v>
      </c>
      <c r="F47" s="38" t="s">
        <v>21</v>
      </c>
      <c r="G47" s="38" t="s">
        <v>21</v>
      </c>
      <c r="H47" s="38" t="s">
        <v>21</v>
      </c>
      <c r="I47" s="38" t="s">
        <v>21</v>
      </c>
      <c r="J47" s="38" t="s">
        <v>21</v>
      </c>
      <c r="K47" s="38" t="s">
        <v>21</v>
      </c>
      <c r="L47" s="38">
        <v>1</v>
      </c>
      <c r="M47" s="38" t="s">
        <v>21</v>
      </c>
      <c r="N47" s="39" t="s">
        <v>21</v>
      </c>
      <c r="O47" s="38" t="s">
        <v>21</v>
      </c>
      <c r="P47" s="38" t="s">
        <v>21</v>
      </c>
      <c r="Q47" s="40" t="s">
        <v>21</v>
      </c>
      <c r="R47" s="11"/>
      <c r="AV47" s="3"/>
      <c r="AW47" s="3"/>
    </row>
    <row r="48" spans="1:49" s="1" customFormat="1" ht="17.25" customHeight="1">
      <c r="B48" s="1" t="s">
        <v>62</v>
      </c>
      <c r="D48" s="37">
        <f t="shared" si="4"/>
        <v>3</v>
      </c>
      <c r="E48" s="38" t="s">
        <v>21</v>
      </c>
      <c r="F48" s="38" t="s">
        <v>21</v>
      </c>
      <c r="G48" s="38" t="s">
        <v>21</v>
      </c>
      <c r="H48" s="38">
        <v>1</v>
      </c>
      <c r="I48" s="38" t="s">
        <v>21</v>
      </c>
      <c r="J48" s="38" t="s">
        <v>21</v>
      </c>
      <c r="K48" s="38" t="s">
        <v>21</v>
      </c>
      <c r="L48" s="38">
        <v>2</v>
      </c>
      <c r="M48" s="38" t="s">
        <v>21</v>
      </c>
      <c r="N48" s="39" t="s">
        <v>21</v>
      </c>
      <c r="O48" s="38" t="s">
        <v>21</v>
      </c>
      <c r="P48" s="38" t="s">
        <v>21</v>
      </c>
      <c r="Q48" s="40" t="s">
        <v>21</v>
      </c>
      <c r="R48" s="11"/>
      <c r="AV48" s="3"/>
      <c r="AW48" s="3"/>
    </row>
    <row r="49" spans="1:49" s="1" customFormat="1" ht="17.25" customHeight="1">
      <c r="B49" s="1" t="s">
        <v>63</v>
      </c>
      <c r="D49" s="37">
        <f t="shared" si="4"/>
        <v>6</v>
      </c>
      <c r="E49" s="38" t="s">
        <v>21</v>
      </c>
      <c r="F49" s="38" t="s">
        <v>21</v>
      </c>
      <c r="G49" s="38" t="s">
        <v>21</v>
      </c>
      <c r="H49" s="38" t="s">
        <v>21</v>
      </c>
      <c r="I49" s="38" t="s">
        <v>21</v>
      </c>
      <c r="J49" s="38" t="s">
        <v>21</v>
      </c>
      <c r="K49" s="38" t="s">
        <v>21</v>
      </c>
      <c r="L49" s="38">
        <v>6</v>
      </c>
      <c r="M49" s="38" t="s">
        <v>21</v>
      </c>
      <c r="N49" s="39" t="s">
        <v>21</v>
      </c>
      <c r="O49" s="38" t="s">
        <v>21</v>
      </c>
      <c r="P49" s="38" t="s">
        <v>21</v>
      </c>
      <c r="Q49" s="40" t="s">
        <v>21</v>
      </c>
      <c r="R49" s="11"/>
      <c r="AV49" s="3"/>
      <c r="AW49" s="3"/>
    </row>
    <row r="50" spans="1:49" s="1" customFormat="1" ht="18.75" customHeight="1">
      <c r="B50" s="1" t="s">
        <v>64</v>
      </c>
      <c r="D50" s="37">
        <f t="shared" si="4"/>
        <v>2</v>
      </c>
      <c r="E50" s="38" t="s">
        <v>21</v>
      </c>
      <c r="F50" s="38" t="s">
        <v>21</v>
      </c>
      <c r="G50" s="38" t="s">
        <v>21</v>
      </c>
      <c r="H50" s="38" t="s">
        <v>21</v>
      </c>
      <c r="I50" s="38">
        <v>1</v>
      </c>
      <c r="J50" s="38" t="s">
        <v>21</v>
      </c>
      <c r="K50" s="38" t="s">
        <v>21</v>
      </c>
      <c r="L50" s="38">
        <v>1</v>
      </c>
      <c r="M50" s="38" t="s">
        <v>21</v>
      </c>
      <c r="N50" s="39" t="s">
        <v>21</v>
      </c>
      <c r="O50" s="38" t="s">
        <v>21</v>
      </c>
      <c r="P50" s="38" t="s">
        <v>21</v>
      </c>
      <c r="Q50" s="40" t="s">
        <v>21</v>
      </c>
      <c r="R50" s="11"/>
      <c r="AV50" s="3"/>
      <c r="AW50" s="3"/>
    </row>
    <row r="51" spans="1:49" s="1" customFormat="1" ht="17.25" customHeight="1">
      <c r="B51" s="1" t="s">
        <v>47</v>
      </c>
      <c r="D51" s="37">
        <f t="shared" si="4"/>
        <v>35</v>
      </c>
      <c r="E51" s="38">
        <v>2</v>
      </c>
      <c r="F51" s="38">
        <v>2</v>
      </c>
      <c r="G51" s="38">
        <v>1</v>
      </c>
      <c r="H51" s="38">
        <v>7</v>
      </c>
      <c r="I51" s="38" t="s">
        <v>21</v>
      </c>
      <c r="J51" s="38">
        <v>3</v>
      </c>
      <c r="K51" s="38">
        <v>2</v>
      </c>
      <c r="L51" s="38">
        <v>14</v>
      </c>
      <c r="M51" s="38">
        <v>4</v>
      </c>
      <c r="N51" s="39" t="s">
        <v>21</v>
      </c>
      <c r="O51" s="38" t="s">
        <v>21</v>
      </c>
      <c r="P51" s="38" t="s">
        <v>21</v>
      </c>
      <c r="Q51" s="40" t="s">
        <v>21</v>
      </c>
      <c r="R51" s="11"/>
      <c r="AV51" s="3"/>
      <c r="AW51" s="3"/>
    </row>
    <row r="52" spans="1:49" s="1" customFormat="1" ht="20.25" customHeight="1">
      <c r="A52" s="11" t="s">
        <v>65</v>
      </c>
      <c r="D52" s="37">
        <f t="shared" ref="D52:Q52" si="5">SUM(D53:D68)</f>
        <v>700</v>
      </c>
      <c r="E52" s="37">
        <f t="shared" si="5"/>
        <v>12</v>
      </c>
      <c r="F52" s="37">
        <f t="shared" si="5"/>
        <v>40</v>
      </c>
      <c r="G52" s="37">
        <f t="shared" si="5"/>
        <v>48</v>
      </c>
      <c r="H52" s="37">
        <f t="shared" si="5"/>
        <v>77</v>
      </c>
      <c r="I52" s="37">
        <f t="shared" si="5"/>
        <v>15</v>
      </c>
      <c r="J52" s="37">
        <f t="shared" si="5"/>
        <v>101</v>
      </c>
      <c r="K52" s="37">
        <f t="shared" si="5"/>
        <v>58</v>
      </c>
      <c r="L52" s="37">
        <f t="shared" si="5"/>
        <v>259</v>
      </c>
      <c r="M52" s="37">
        <f t="shared" si="5"/>
        <v>71</v>
      </c>
      <c r="N52" s="45">
        <f t="shared" si="5"/>
        <v>13</v>
      </c>
      <c r="O52" s="37">
        <f t="shared" si="5"/>
        <v>2</v>
      </c>
      <c r="P52" s="37">
        <f t="shared" si="5"/>
        <v>2</v>
      </c>
      <c r="Q52" s="42">
        <f t="shared" si="5"/>
        <v>2</v>
      </c>
      <c r="R52" s="11"/>
      <c r="AV52" s="3"/>
      <c r="AW52" s="3"/>
    </row>
    <row r="53" spans="1:49" s="1" customFormat="1" ht="17.25" customHeight="1">
      <c r="B53" s="1" t="s">
        <v>66</v>
      </c>
      <c r="C53" s="11"/>
      <c r="D53" s="37">
        <f>SUM(E53:Q53)</f>
        <v>6</v>
      </c>
      <c r="E53" s="38" t="s">
        <v>21</v>
      </c>
      <c r="F53" s="38">
        <v>1</v>
      </c>
      <c r="G53" s="38" t="s">
        <v>21</v>
      </c>
      <c r="H53" s="38" t="s">
        <v>21</v>
      </c>
      <c r="I53" s="38" t="s">
        <v>21</v>
      </c>
      <c r="J53" s="38" t="s">
        <v>21</v>
      </c>
      <c r="K53" s="38" t="s">
        <v>21</v>
      </c>
      <c r="L53" s="38">
        <v>5</v>
      </c>
      <c r="M53" s="38" t="s">
        <v>21</v>
      </c>
      <c r="N53" s="39" t="s">
        <v>21</v>
      </c>
      <c r="O53" s="38" t="s">
        <v>21</v>
      </c>
      <c r="P53" s="38" t="s">
        <v>21</v>
      </c>
      <c r="Q53" s="40" t="s">
        <v>21</v>
      </c>
      <c r="R53" s="11"/>
      <c r="AV53" s="3"/>
      <c r="AW53" s="3"/>
    </row>
    <row r="54" spans="1:49" s="1" customFormat="1" ht="15.75" customHeight="1">
      <c r="A54" s="11" t="s">
        <v>67</v>
      </c>
      <c r="C54" s="11"/>
      <c r="D54" s="37"/>
      <c r="E54" s="38"/>
      <c r="F54" s="38"/>
      <c r="G54" s="38"/>
      <c r="H54" s="38"/>
      <c r="I54" s="38"/>
      <c r="J54" s="38"/>
      <c r="K54" s="38"/>
      <c r="L54" s="38"/>
      <c r="M54" s="38"/>
      <c r="N54" s="39"/>
      <c r="O54" s="38"/>
      <c r="P54" s="38"/>
      <c r="Q54" s="40"/>
      <c r="R54" s="11"/>
      <c r="AV54" s="3"/>
      <c r="AW54" s="3"/>
    </row>
    <row r="55" spans="1:49" s="1" customFormat="1" ht="15.75" customHeight="1">
      <c r="B55" s="11" t="s">
        <v>68</v>
      </c>
      <c r="D55" s="37"/>
      <c r="E55" s="38"/>
      <c r="F55" s="38"/>
      <c r="G55" s="38"/>
      <c r="H55" s="38"/>
      <c r="I55" s="38"/>
      <c r="J55" s="38"/>
      <c r="K55" s="38"/>
      <c r="L55" s="38"/>
      <c r="M55" s="38"/>
      <c r="N55" s="39"/>
      <c r="O55" s="38"/>
      <c r="P55" s="38"/>
      <c r="Q55" s="40"/>
      <c r="R55" s="11"/>
      <c r="AV55" s="3"/>
      <c r="AW55" s="3"/>
    </row>
    <row r="56" spans="1:49" s="1" customFormat="1" ht="13.5" customHeight="1">
      <c r="C56" s="11" t="s">
        <v>69</v>
      </c>
      <c r="D56" s="37">
        <f>SUM(E56:Q56)</f>
        <v>23</v>
      </c>
      <c r="E56" s="38" t="s">
        <v>21</v>
      </c>
      <c r="F56" s="38" t="s">
        <v>21</v>
      </c>
      <c r="G56" s="38">
        <v>3</v>
      </c>
      <c r="H56" s="38" t="s">
        <v>21</v>
      </c>
      <c r="I56" s="38">
        <v>1</v>
      </c>
      <c r="J56" s="38">
        <v>1</v>
      </c>
      <c r="K56" s="38" t="s">
        <v>21</v>
      </c>
      <c r="L56" s="38">
        <v>18</v>
      </c>
      <c r="M56" s="38" t="s">
        <v>21</v>
      </c>
      <c r="N56" s="39" t="s">
        <v>21</v>
      </c>
      <c r="O56" s="38" t="s">
        <v>21</v>
      </c>
      <c r="P56" s="38" t="s">
        <v>21</v>
      </c>
      <c r="Q56" s="40" t="s">
        <v>21</v>
      </c>
      <c r="R56" s="11"/>
      <c r="AV56" s="3"/>
      <c r="AW56" s="3"/>
    </row>
    <row r="57" spans="1:49" s="1" customFormat="1" ht="17.25" customHeight="1">
      <c r="B57" s="11" t="s">
        <v>70</v>
      </c>
      <c r="D57" s="37"/>
      <c r="E57" s="38"/>
      <c r="F57" s="38"/>
      <c r="G57" s="38"/>
      <c r="H57" s="38"/>
      <c r="I57" s="38"/>
      <c r="J57" s="38"/>
      <c r="K57" s="38"/>
      <c r="L57" s="38"/>
      <c r="M57" s="38"/>
      <c r="N57" s="39"/>
      <c r="O57" s="38"/>
      <c r="P57" s="38"/>
      <c r="Q57" s="40"/>
      <c r="R57" s="11"/>
      <c r="AV57" s="3"/>
      <c r="AW57" s="3"/>
    </row>
    <row r="58" spans="1:49" s="1" customFormat="1" ht="13.5" customHeight="1">
      <c r="C58" s="11" t="s">
        <v>71</v>
      </c>
      <c r="D58" s="37">
        <f>SUM(E58:Q58)</f>
        <v>1</v>
      </c>
      <c r="E58" s="38" t="s">
        <v>21</v>
      </c>
      <c r="F58" s="38" t="s">
        <v>21</v>
      </c>
      <c r="G58" s="38" t="s">
        <v>21</v>
      </c>
      <c r="H58" s="38">
        <v>1</v>
      </c>
      <c r="I58" s="38" t="s">
        <v>21</v>
      </c>
      <c r="J58" s="38" t="s">
        <v>21</v>
      </c>
      <c r="K58" s="38" t="s">
        <v>21</v>
      </c>
      <c r="L58" s="38" t="s">
        <v>21</v>
      </c>
      <c r="M58" s="38" t="s">
        <v>21</v>
      </c>
      <c r="N58" s="39" t="s">
        <v>21</v>
      </c>
      <c r="O58" s="38" t="s">
        <v>21</v>
      </c>
      <c r="P58" s="38" t="s">
        <v>21</v>
      </c>
      <c r="Q58" s="40" t="s">
        <v>21</v>
      </c>
      <c r="R58" s="11"/>
      <c r="AV58" s="3"/>
      <c r="AW58" s="3"/>
    </row>
    <row r="59" spans="1:49" s="1" customFormat="1" ht="17.25" customHeight="1">
      <c r="B59" s="1" t="s">
        <v>72</v>
      </c>
      <c r="D59" s="37">
        <f>SUM(E59:Q59)</f>
        <v>2</v>
      </c>
      <c r="E59" s="38" t="s">
        <v>21</v>
      </c>
      <c r="F59" s="38" t="s">
        <v>21</v>
      </c>
      <c r="G59" s="38" t="s">
        <v>21</v>
      </c>
      <c r="H59" s="38" t="s">
        <v>21</v>
      </c>
      <c r="I59" s="38" t="s">
        <v>21</v>
      </c>
      <c r="J59" s="38" t="s">
        <v>21</v>
      </c>
      <c r="K59" s="38" t="s">
        <v>21</v>
      </c>
      <c r="L59" s="38">
        <v>2</v>
      </c>
      <c r="M59" s="38" t="s">
        <v>21</v>
      </c>
      <c r="N59" s="39" t="s">
        <v>21</v>
      </c>
      <c r="O59" s="38" t="s">
        <v>21</v>
      </c>
      <c r="P59" s="38" t="s">
        <v>21</v>
      </c>
      <c r="Q59" s="40" t="s">
        <v>21</v>
      </c>
      <c r="R59" s="11"/>
      <c r="AV59" s="3"/>
      <c r="AW59" s="3"/>
    </row>
    <row r="60" spans="1:49" s="1" customFormat="1" ht="17.25" customHeight="1">
      <c r="B60" s="1" t="s">
        <v>73</v>
      </c>
      <c r="D60" s="37">
        <f t="shared" ref="D60:D68" si="6">SUM(E60:Q60)</f>
        <v>24</v>
      </c>
      <c r="E60" s="38" t="s">
        <v>21</v>
      </c>
      <c r="F60" s="38">
        <v>1</v>
      </c>
      <c r="G60" s="38" t="s">
        <v>21</v>
      </c>
      <c r="H60" s="38">
        <v>7</v>
      </c>
      <c r="I60" s="38" t="s">
        <v>21</v>
      </c>
      <c r="J60" s="38">
        <v>3</v>
      </c>
      <c r="K60" s="38" t="s">
        <v>21</v>
      </c>
      <c r="L60" s="43">
        <v>9</v>
      </c>
      <c r="M60" s="38">
        <v>3</v>
      </c>
      <c r="N60" s="39" t="s">
        <v>21</v>
      </c>
      <c r="O60" s="38">
        <v>1</v>
      </c>
      <c r="P60" s="38" t="s">
        <v>21</v>
      </c>
      <c r="Q60" s="40" t="s">
        <v>21</v>
      </c>
      <c r="R60" s="11"/>
      <c r="AV60" s="3"/>
      <c r="AW60" s="3"/>
    </row>
    <row r="61" spans="1:49" s="1" customFormat="1" ht="17.25" customHeight="1">
      <c r="B61" s="1" t="s">
        <v>74</v>
      </c>
      <c r="D61" s="37">
        <f t="shared" si="6"/>
        <v>1</v>
      </c>
      <c r="E61" s="38" t="s">
        <v>21</v>
      </c>
      <c r="F61" s="38" t="s">
        <v>21</v>
      </c>
      <c r="G61" s="38" t="s">
        <v>21</v>
      </c>
      <c r="H61" s="38" t="s">
        <v>21</v>
      </c>
      <c r="I61" s="38" t="s">
        <v>21</v>
      </c>
      <c r="J61" s="38" t="s">
        <v>21</v>
      </c>
      <c r="K61" s="38" t="s">
        <v>21</v>
      </c>
      <c r="L61" s="38" t="s">
        <v>21</v>
      </c>
      <c r="M61" s="38" t="s">
        <v>21</v>
      </c>
      <c r="N61" s="39">
        <v>1</v>
      </c>
      <c r="O61" s="38" t="s">
        <v>21</v>
      </c>
      <c r="P61" s="38" t="s">
        <v>21</v>
      </c>
      <c r="Q61" s="40" t="s">
        <v>21</v>
      </c>
      <c r="R61" s="11"/>
      <c r="AV61" s="3"/>
      <c r="AW61" s="3"/>
    </row>
    <row r="62" spans="1:49" s="1" customFormat="1" ht="17.25" customHeight="1">
      <c r="B62" s="1" t="s">
        <v>75</v>
      </c>
      <c r="D62" s="37">
        <f t="shared" si="6"/>
        <v>8</v>
      </c>
      <c r="E62" s="38" t="s">
        <v>21</v>
      </c>
      <c r="F62" s="38" t="s">
        <v>21</v>
      </c>
      <c r="G62" s="38">
        <v>3</v>
      </c>
      <c r="H62" s="38">
        <v>2</v>
      </c>
      <c r="I62" s="38" t="s">
        <v>21</v>
      </c>
      <c r="J62" s="38" t="s">
        <v>21</v>
      </c>
      <c r="K62" s="38">
        <v>1</v>
      </c>
      <c r="L62" s="38">
        <v>2</v>
      </c>
      <c r="M62" s="38" t="s">
        <v>21</v>
      </c>
      <c r="N62" s="39" t="s">
        <v>21</v>
      </c>
      <c r="O62" s="38" t="s">
        <v>21</v>
      </c>
      <c r="P62" s="38" t="s">
        <v>21</v>
      </c>
      <c r="Q62" s="40" t="s">
        <v>21</v>
      </c>
      <c r="R62" s="11"/>
      <c r="AV62" s="3"/>
      <c r="AW62" s="3"/>
    </row>
    <row r="63" spans="1:49" s="1" customFormat="1" ht="17.25" customHeight="1">
      <c r="B63" s="1" t="s">
        <v>76</v>
      </c>
      <c r="D63" s="37">
        <f t="shared" si="6"/>
        <v>17</v>
      </c>
      <c r="E63" s="38" t="s">
        <v>21</v>
      </c>
      <c r="F63" s="38" t="s">
        <v>21</v>
      </c>
      <c r="G63" s="38" t="s">
        <v>21</v>
      </c>
      <c r="H63" s="38" t="s">
        <v>21</v>
      </c>
      <c r="I63" s="38" t="s">
        <v>21</v>
      </c>
      <c r="J63" s="38" t="s">
        <v>21</v>
      </c>
      <c r="K63" s="38" t="s">
        <v>21</v>
      </c>
      <c r="L63" s="38">
        <v>16</v>
      </c>
      <c r="M63" s="38">
        <v>1</v>
      </c>
      <c r="N63" s="39" t="s">
        <v>21</v>
      </c>
      <c r="O63" s="38" t="s">
        <v>21</v>
      </c>
      <c r="P63" s="38" t="s">
        <v>21</v>
      </c>
      <c r="Q63" s="40" t="s">
        <v>21</v>
      </c>
      <c r="R63" s="11"/>
      <c r="AV63" s="3"/>
      <c r="AW63" s="3"/>
    </row>
    <row r="64" spans="1:49" s="1" customFormat="1" ht="17.25" customHeight="1">
      <c r="B64" s="1" t="s">
        <v>77</v>
      </c>
      <c r="D64" s="37">
        <f t="shared" si="6"/>
        <v>552</v>
      </c>
      <c r="E64" s="38">
        <v>12</v>
      </c>
      <c r="F64" s="38">
        <v>36</v>
      </c>
      <c r="G64" s="38">
        <v>41</v>
      </c>
      <c r="H64" s="43">
        <v>57</v>
      </c>
      <c r="I64" s="38">
        <v>14</v>
      </c>
      <c r="J64" s="38">
        <v>95</v>
      </c>
      <c r="K64" s="38">
        <v>54</v>
      </c>
      <c r="L64" s="38">
        <v>174</v>
      </c>
      <c r="M64" s="38">
        <v>56</v>
      </c>
      <c r="N64" s="39">
        <v>9</v>
      </c>
      <c r="O64" s="38">
        <v>1</v>
      </c>
      <c r="P64" s="38">
        <v>2</v>
      </c>
      <c r="Q64" s="40">
        <v>1</v>
      </c>
      <c r="R64" s="11"/>
      <c r="AV64" s="3"/>
      <c r="AW64" s="3"/>
    </row>
    <row r="65" spans="1:49" s="1" customFormat="1" ht="17.25" customHeight="1">
      <c r="B65" s="1" t="s">
        <v>78</v>
      </c>
      <c r="D65" s="37"/>
      <c r="E65" s="38"/>
      <c r="F65" s="38"/>
      <c r="G65" s="38"/>
      <c r="H65" s="43"/>
      <c r="I65" s="38"/>
      <c r="J65" s="38"/>
      <c r="K65" s="38"/>
      <c r="L65" s="38"/>
      <c r="M65" s="38"/>
      <c r="N65" s="39"/>
      <c r="O65" s="38"/>
      <c r="P65" s="38"/>
      <c r="Q65" s="40"/>
      <c r="R65" s="11"/>
      <c r="AV65" s="3"/>
      <c r="AW65" s="3"/>
    </row>
    <row r="66" spans="1:49" s="1" customFormat="1" ht="14.25" customHeight="1">
      <c r="C66" s="1" t="s">
        <v>79</v>
      </c>
      <c r="D66" s="37">
        <f t="shared" si="6"/>
        <v>2</v>
      </c>
      <c r="E66" s="38" t="s">
        <v>21</v>
      </c>
      <c r="F66" s="38" t="s">
        <v>21</v>
      </c>
      <c r="G66" s="38" t="s">
        <v>21</v>
      </c>
      <c r="H66" s="38" t="s">
        <v>21</v>
      </c>
      <c r="I66" s="38" t="s">
        <v>21</v>
      </c>
      <c r="J66" s="38" t="s">
        <v>21</v>
      </c>
      <c r="K66" s="38" t="s">
        <v>21</v>
      </c>
      <c r="L66" s="38">
        <v>2</v>
      </c>
      <c r="M66" s="38" t="s">
        <v>21</v>
      </c>
      <c r="N66" s="39" t="s">
        <v>21</v>
      </c>
      <c r="O66" s="38" t="s">
        <v>21</v>
      </c>
      <c r="P66" s="38" t="s">
        <v>21</v>
      </c>
      <c r="Q66" s="40" t="s">
        <v>21</v>
      </c>
      <c r="R66" s="11"/>
      <c r="AV66" s="3"/>
      <c r="AW66" s="3"/>
    </row>
    <row r="67" spans="1:49" s="1" customFormat="1" ht="17.25" customHeight="1">
      <c r="B67" s="1" t="s">
        <v>80</v>
      </c>
      <c r="D67" s="37">
        <f t="shared" si="6"/>
        <v>9</v>
      </c>
      <c r="E67" s="38" t="s">
        <v>21</v>
      </c>
      <c r="F67" s="38" t="s">
        <v>21</v>
      </c>
      <c r="G67" s="38" t="s">
        <v>21</v>
      </c>
      <c r="H67" s="38" t="s">
        <v>21</v>
      </c>
      <c r="I67" s="38" t="s">
        <v>21</v>
      </c>
      <c r="J67" s="38" t="s">
        <v>21</v>
      </c>
      <c r="K67" s="38" t="s">
        <v>21</v>
      </c>
      <c r="L67" s="38">
        <v>9</v>
      </c>
      <c r="M67" s="38" t="s">
        <v>21</v>
      </c>
      <c r="N67" s="39" t="s">
        <v>21</v>
      </c>
      <c r="O67" s="38" t="s">
        <v>21</v>
      </c>
      <c r="P67" s="38" t="s">
        <v>21</v>
      </c>
      <c r="Q67" s="40" t="s">
        <v>21</v>
      </c>
      <c r="R67" s="11"/>
      <c r="AV67" s="3"/>
      <c r="AW67" s="3"/>
    </row>
    <row r="68" spans="1:49" s="1" customFormat="1" ht="17.25" customHeight="1">
      <c r="B68" s="1" t="s">
        <v>47</v>
      </c>
      <c r="D68" s="37">
        <f t="shared" si="6"/>
        <v>55</v>
      </c>
      <c r="E68" s="38" t="s">
        <v>21</v>
      </c>
      <c r="F68" s="38">
        <v>2</v>
      </c>
      <c r="G68" s="38">
        <v>1</v>
      </c>
      <c r="H68" s="38">
        <v>10</v>
      </c>
      <c r="I68" s="38" t="s">
        <v>21</v>
      </c>
      <c r="J68" s="38">
        <v>2</v>
      </c>
      <c r="K68" s="38">
        <v>3</v>
      </c>
      <c r="L68" s="38">
        <v>22</v>
      </c>
      <c r="M68" s="38">
        <v>11</v>
      </c>
      <c r="N68" s="39">
        <v>3</v>
      </c>
      <c r="O68" s="38" t="s">
        <v>21</v>
      </c>
      <c r="P68" s="38" t="s">
        <v>21</v>
      </c>
      <c r="Q68" s="40">
        <v>1</v>
      </c>
      <c r="R68" s="11"/>
      <c r="AV68" s="3"/>
      <c r="AW68" s="3"/>
    </row>
    <row r="69" spans="1:49" s="1" customFormat="1" ht="21" customHeight="1">
      <c r="A69" s="11" t="s">
        <v>81</v>
      </c>
      <c r="D69" s="37">
        <f t="shared" ref="D69:Q69" si="7">SUM(D70:D88)</f>
        <v>401</v>
      </c>
      <c r="E69" s="37">
        <f t="shared" si="7"/>
        <v>4</v>
      </c>
      <c r="F69" s="37">
        <f t="shared" si="7"/>
        <v>15</v>
      </c>
      <c r="G69" s="37">
        <f t="shared" si="7"/>
        <v>8</v>
      </c>
      <c r="H69" s="37">
        <f t="shared" si="7"/>
        <v>33</v>
      </c>
      <c r="I69" s="37">
        <f t="shared" si="7"/>
        <v>2</v>
      </c>
      <c r="J69" s="37">
        <f t="shared" si="7"/>
        <v>14</v>
      </c>
      <c r="K69" s="37">
        <f t="shared" si="7"/>
        <v>2</v>
      </c>
      <c r="L69" s="37">
        <f t="shared" si="7"/>
        <v>284</v>
      </c>
      <c r="M69" s="37">
        <f t="shared" si="7"/>
        <v>30</v>
      </c>
      <c r="N69" s="37">
        <f t="shared" si="7"/>
        <v>9</v>
      </c>
      <c r="O69" s="37">
        <f t="shared" si="7"/>
        <v>0</v>
      </c>
      <c r="P69" s="37">
        <f t="shared" si="7"/>
        <v>0</v>
      </c>
      <c r="Q69" s="42">
        <f t="shared" si="7"/>
        <v>0</v>
      </c>
      <c r="R69" s="11"/>
      <c r="AV69" s="3"/>
      <c r="AW69" s="3"/>
    </row>
    <row r="70" spans="1:49" s="1" customFormat="1" ht="17.25" customHeight="1">
      <c r="B70" s="1" t="s">
        <v>82</v>
      </c>
      <c r="D70" s="37">
        <f>SUM(E70:Q70)</f>
        <v>30</v>
      </c>
      <c r="E70" s="38">
        <v>1</v>
      </c>
      <c r="F70" s="38" t="s">
        <v>21</v>
      </c>
      <c r="G70" s="38">
        <v>1</v>
      </c>
      <c r="H70" s="38" t="s">
        <v>21</v>
      </c>
      <c r="I70" s="38" t="s">
        <v>21</v>
      </c>
      <c r="J70" s="38" t="s">
        <v>21</v>
      </c>
      <c r="K70" s="38" t="s">
        <v>21</v>
      </c>
      <c r="L70" s="43">
        <v>27</v>
      </c>
      <c r="M70" s="38">
        <v>1</v>
      </c>
      <c r="N70" s="39" t="s">
        <v>21</v>
      </c>
      <c r="O70" s="38" t="s">
        <v>21</v>
      </c>
      <c r="P70" s="38" t="s">
        <v>21</v>
      </c>
      <c r="Q70" s="40" t="s">
        <v>21</v>
      </c>
      <c r="R70" s="11"/>
      <c r="AV70" s="3"/>
      <c r="AW70" s="3"/>
    </row>
    <row r="71" spans="1:49" s="1" customFormat="1" ht="17.25" customHeight="1">
      <c r="B71" s="1" t="s">
        <v>83</v>
      </c>
      <c r="D71" s="37" t="s">
        <v>31</v>
      </c>
      <c r="E71" s="38"/>
      <c r="F71" s="38"/>
      <c r="G71" s="38"/>
      <c r="H71" s="38"/>
      <c r="I71" s="38"/>
      <c r="J71" s="38"/>
      <c r="K71" s="38"/>
      <c r="L71" s="43"/>
      <c r="M71" s="38"/>
      <c r="N71" s="39"/>
      <c r="O71" s="38"/>
      <c r="P71" s="38"/>
      <c r="Q71" s="40"/>
      <c r="R71" s="11"/>
      <c r="AV71" s="3"/>
      <c r="AW71" s="3"/>
    </row>
    <row r="72" spans="1:49" s="1" customFormat="1" ht="13.5" customHeight="1">
      <c r="C72" s="1" t="s">
        <v>84</v>
      </c>
      <c r="D72" s="37"/>
      <c r="E72" s="38"/>
      <c r="F72" s="38"/>
      <c r="G72" s="38"/>
      <c r="H72" s="38"/>
      <c r="I72" s="38"/>
      <c r="J72" s="38"/>
      <c r="K72" s="38"/>
      <c r="L72" s="43"/>
      <c r="M72" s="38"/>
      <c r="N72" s="39"/>
      <c r="O72" s="38"/>
      <c r="P72" s="38"/>
      <c r="Q72" s="40"/>
      <c r="R72" s="11"/>
      <c r="AV72" s="3"/>
      <c r="AW72" s="3"/>
    </row>
    <row r="73" spans="1:49" s="1" customFormat="1" ht="13.5" customHeight="1">
      <c r="C73" s="1" t="s">
        <v>85</v>
      </c>
      <c r="D73" s="37">
        <f>SUM(E73:Q73)</f>
        <v>1</v>
      </c>
      <c r="E73" s="38" t="s">
        <v>21</v>
      </c>
      <c r="F73" s="38" t="s">
        <v>21</v>
      </c>
      <c r="G73" s="38" t="s">
        <v>21</v>
      </c>
      <c r="H73" s="38" t="s">
        <v>21</v>
      </c>
      <c r="I73" s="38" t="s">
        <v>21</v>
      </c>
      <c r="J73" s="38" t="s">
        <v>21</v>
      </c>
      <c r="K73" s="38" t="s">
        <v>21</v>
      </c>
      <c r="L73" s="43">
        <v>1</v>
      </c>
      <c r="M73" s="38" t="s">
        <v>21</v>
      </c>
      <c r="N73" s="39" t="s">
        <v>21</v>
      </c>
      <c r="O73" s="38" t="s">
        <v>21</v>
      </c>
      <c r="P73" s="38" t="s">
        <v>21</v>
      </c>
      <c r="Q73" s="40" t="s">
        <v>21</v>
      </c>
      <c r="R73" s="11"/>
      <c r="AV73" s="3"/>
      <c r="AW73" s="3"/>
    </row>
    <row r="74" spans="1:49" s="1" customFormat="1" ht="17.25" customHeight="1">
      <c r="B74" s="1" t="s">
        <v>86</v>
      </c>
      <c r="D74" s="37">
        <f>SUM(E74:Q74)</f>
        <v>81</v>
      </c>
      <c r="E74" s="38" t="s">
        <v>21</v>
      </c>
      <c r="F74" s="38">
        <v>2</v>
      </c>
      <c r="G74" s="38">
        <v>4</v>
      </c>
      <c r="H74" s="38">
        <v>1</v>
      </c>
      <c r="I74" s="38" t="s">
        <v>21</v>
      </c>
      <c r="J74" s="38">
        <v>1</v>
      </c>
      <c r="K74" s="38" t="s">
        <v>21</v>
      </c>
      <c r="L74" s="43">
        <v>72</v>
      </c>
      <c r="M74" s="38">
        <v>1</v>
      </c>
      <c r="N74" s="39" t="s">
        <v>21</v>
      </c>
      <c r="O74" s="38" t="s">
        <v>21</v>
      </c>
      <c r="P74" s="38" t="s">
        <v>21</v>
      </c>
      <c r="Q74" s="40" t="s">
        <v>21</v>
      </c>
      <c r="R74" s="11"/>
      <c r="AV74" s="3"/>
      <c r="AW74" s="3"/>
    </row>
    <row r="75" spans="1:49" s="1" customFormat="1" ht="17.25" customHeight="1">
      <c r="B75" s="1" t="s">
        <v>87</v>
      </c>
      <c r="D75" s="37">
        <f>SUM(E75:Q75)</f>
        <v>7</v>
      </c>
      <c r="E75" s="38" t="s">
        <v>21</v>
      </c>
      <c r="F75" s="38" t="s">
        <v>21</v>
      </c>
      <c r="G75" s="38" t="s">
        <v>21</v>
      </c>
      <c r="H75" s="38" t="s">
        <v>21</v>
      </c>
      <c r="I75" s="38" t="s">
        <v>21</v>
      </c>
      <c r="J75" s="38" t="s">
        <v>21</v>
      </c>
      <c r="K75" s="38" t="s">
        <v>21</v>
      </c>
      <c r="L75" s="43">
        <v>7</v>
      </c>
      <c r="M75" s="38" t="s">
        <v>21</v>
      </c>
      <c r="N75" s="39" t="s">
        <v>21</v>
      </c>
      <c r="O75" s="38" t="s">
        <v>21</v>
      </c>
      <c r="P75" s="38" t="s">
        <v>21</v>
      </c>
      <c r="Q75" s="40" t="s">
        <v>21</v>
      </c>
      <c r="R75" s="11"/>
      <c r="AV75" s="3"/>
      <c r="AW75" s="3"/>
    </row>
    <row r="76" spans="1:49" s="1" customFormat="1" ht="17.25" customHeight="1">
      <c r="B76" s="1" t="s">
        <v>88</v>
      </c>
      <c r="D76" s="37" t="s">
        <v>31</v>
      </c>
      <c r="E76" s="38"/>
      <c r="F76" s="38"/>
      <c r="G76" s="38"/>
      <c r="H76" s="38"/>
      <c r="I76" s="38"/>
      <c r="J76" s="38"/>
      <c r="K76" s="38"/>
      <c r="L76" s="43"/>
      <c r="M76" s="38"/>
      <c r="N76" s="39"/>
      <c r="O76" s="38"/>
      <c r="P76" s="38"/>
      <c r="Q76" s="40"/>
      <c r="R76" s="11"/>
      <c r="AV76" s="3"/>
      <c r="AW76" s="3"/>
    </row>
    <row r="77" spans="1:49" s="1" customFormat="1" ht="13.5" customHeight="1">
      <c r="C77" s="1" t="s">
        <v>89</v>
      </c>
      <c r="D77" s="37">
        <f>SUM(E77:Q77)</f>
        <v>5</v>
      </c>
      <c r="E77" s="38" t="s">
        <v>21</v>
      </c>
      <c r="F77" s="38" t="s">
        <v>21</v>
      </c>
      <c r="G77" s="38" t="s">
        <v>21</v>
      </c>
      <c r="H77" s="38" t="s">
        <v>21</v>
      </c>
      <c r="I77" s="38" t="s">
        <v>21</v>
      </c>
      <c r="J77" s="38" t="s">
        <v>21</v>
      </c>
      <c r="K77" s="38" t="s">
        <v>21</v>
      </c>
      <c r="L77" s="43">
        <v>5</v>
      </c>
      <c r="M77" s="38" t="s">
        <v>21</v>
      </c>
      <c r="N77" s="39" t="s">
        <v>21</v>
      </c>
      <c r="O77" s="38" t="s">
        <v>21</v>
      </c>
      <c r="P77" s="38" t="s">
        <v>21</v>
      </c>
      <c r="Q77" s="40" t="s">
        <v>21</v>
      </c>
      <c r="R77" s="11"/>
      <c r="AV77" s="3"/>
      <c r="AW77" s="3"/>
    </row>
    <row r="78" spans="1:49" s="1" customFormat="1" ht="17.25" customHeight="1">
      <c r="B78" s="1" t="s">
        <v>90</v>
      </c>
      <c r="D78" s="37">
        <f>SUM(E78:Q78)</f>
        <v>28</v>
      </c>
      <c r="E78" s="38">
        <v>1</v>
      </c>
      <c r="F78" s="38">
        <v>1</v>
      </c>
      <c r="G78" s="38" t="s">
        <v>21</v>
      </c>
      <c r="H78" s="38">
        <v>2</v>
      </c>
      <c r="I78" s="38" t="s">
        <v>21</v>
      </c>
      <c r="J78" s="38">
        <v>2</v>
      </c>
      <c r="K78" s="38" t="s">
        <v>21</v>
      </c>
      <c r="L78" s="38">
        <v>20</v>
      </c>
      <c r="M78" s="38" t="s">
        <v>21</v>
      </c>
      <c r="N78" s="39">
        <v>2</v>
      </c>
      <c r="O78" s="38" t="s">
        <v>21</v>
      </c>
      <c r="P78" s="38" t="s">
        <v>21</v>
      </c>
      <c r="Q78" s="40" t="s">
        <v>21</v>
      </c>
      <c r="R78" s="11"/>
      <c r="AV78" s="3"/>
      <c r="AW78" s="3"/>
    </row>
    <row r="79" spans="1:49" s="1" customFormat="1" ht="17.25" customHeight="1">
      <c r="B79" s="1" t="s">
        <v>91</v>
      </c>
      <c r="D79" s="37">
        <f>SUM(E79:Q79)</f>
        <v>85</v>
      </c>
      <c r="E79" s="38" t="s">
        <v>21</v>
      </c>
      <c r="F79" s="38">
        <v>4</v>
      </c>
      <c r="G79" s="38">
        <v>2</v>
      </c>
      <c r="H79" s="38">
        <v>2</v>
      </c>
      <c r="I79" s="38">
        <v>1</v>
      </c>
      <c r="J79" s="38">
        <v>3</v>
      </c>
      <c r="K79" s="38">
        <v>1</v>
      </c>
      <c r="L79" s="38">
        <v>64</v>
      </c>
      <c r="M79" s="38">
        <v>8</v>
      </c>
      <c r="N79" s="39" t="s">
        <v>21</v>
      </c>
      <c r="O79" s="38" t="s">
        <v>21</v>
      </c>
      <c r="P79" s="38" t="s">
        <v>21</v>
      </c>
      <c r="Q79" s="40" t="s">
        <v>21</v>
      </c>
      <c r="R79" s="11"/>
      <c r="AV79" s="3"/>
      <c r="AW79" s="3"/>
    </row>
    <row r="80" spans="1:49" s="1" customFormat="1" ht="17.25" customHeight="1">
      <c r="B80" s="1" t="s">
        <v>92</v>
      </c>
      <c r="D80" s="37">
        <f>SUM(E80:Q80)</f>
        <v>47</v>
      </c>
      <c r="E80" s="38">
        <v>1</v>
      </c>
      <c r="F80" s="38">
        <v>2</v>
      </c>
      <c r="G80" s="38">
        <v>1</v>
      </c>
      <c r="H80" s="38">
        <v>6</v>
      </c>
      <c r="I80" s="38" t="s">
        <v>21</v>
      </c>
      <c r="J80" s="38">
        <v>1</v>
      </c>
      <c r="K80" s="38" t="s">
        <v>21</v>
      </c>
      <c r="L80" s="43">
        <v>33</v>
      </c>
      <c r="M80" s="38">
        <v>3</v>
      </c>
      <c r="N80" s="39" t="s">
        <v>21</v>
      </c>
      <c r="O80" s="38" t="s">
        <v>21</v>
      </c>
      <c r="P80" s="38" t="s">
        <v>21</v>
      </c>
      <c r="Q80" s="40" t="s">
        <v>21</v>
      </c>
      <c r="R80" s="11"/>
      <c r="AV80" s="3"/>
      <c r="AW80" s="3"/>
    </row>
    <row r="81" spans="1:49" s="1" customFormat="1" ht="18" customHeight="1">
      <c r="B81" s="1" t="s">
        <v>93</v>
      </c>
      <c r="D81" s="37">
        <f>SUM(E81:Q81)</f>
        <v>18</v>
      </c>
      <c r="E81" s="38">
        <v>1</v>
      </c>
      <c r="F81" s="38">
        <v>2</v>
      </c>
      <c r="G81" s="38" t="s">
        <v>21</v>
      </c>
      <c r="H81" s="38">
        <v>2</v>
      </c>
      <c r="I81" s="38" t="s">
        <v>21</v>
      </c>
      <c r="J81" s="38" t="s">
        <v>21</v>
      </c>
      <c r="K81" s="38" t="s">
        <v>21</v>
      </c>
      <c r="L81" s="43">
        <v>12</v>
      </c>
      <c r="M81" s="38">
        <v>1</v>
      </c>
      <c r="N81" s="39" t="s">
        <v>21</v>
      </c>
      <c r="O81" s="38" t="s">
        <v>21</v>
      </c>
      <c r="P81" s="38" t="s">
        <v>21</v>
      </c>
      <c r="Q81" s="40" t="s">
        <v>21</v>
      </c>
      <c r="R81" s="11"/>
      <c r="AV81" s="3"/>
      <c r="AW81" s="3"/>
    </row>
    <row r="82" spans="1:49" s="1" customFormat="1" ht="17.25" customHeight="1">
      <c r="B82" s="1" t="s">
        <v>94</v>
      </c>
      <c r="D82" s="37"/>
      <c r="E82" s="38"/>
      <c r="F82" s="38"/>
      <c r="G82" s="38"/>
      <c r="H82" s="38"/>
      <c r="I82" s="38"/>
      <c r="J82" s="38"/>
      <c r="K82" s="38"/>
      <c r="L82" s="43"/>
      <c r="M82" s="38"/>
      <c r="N82" s="39"/>
      <c r="O82" s="38"/>
      <c r="P82" s="38"/>
      <c r="Q82" s="40"/>
      <c r="R82" s="11"/>
      <c r="AV82" s="3"/>
      <c r="AW82" s="3"/>
    </row>
    <row r="83" spans="1:49" s="1" customFormat="1" ht="13.5" customHeight="1">
      <c r="C83" s="1" t="s">
        <v>95</v>
      </c>
      <c r="D83" s="37">
        <f>SUM(E83:Q83)</f>
        <v>15</v>
      </c>
      <c r="E83" s="38" t="s">
        <v>21</v>
      </c>
      <c r="F83" s="38" t="s">
        <v>21</v>
      </c>
      <c r="G83" s="38" t="s">
        <v>21</v>
      </c>
      <c r="H83" s="38">
        <v>1</v>
      </c>
      <c r="I83" s="38" t="s">
        <v>21</v>
      </c>
      <c r="J83" s="38" t="s">
        <v>21</v>
      </c>
      <c r="K83" s="38" t="s">
        <v>21</v>
      </c>
      <c r="L83" s="43">
        <v>12</v>
      </c>
      <c r="M83" s="38">
        <v>2</v>
      </c>
      <c r="N83" s="39" t="s">
        <v>21</v>
      </c>
      <c r="O83" s="38" t="s">
        <v>21</v>
      </c>
      <c r="P83" s="38" t="s">
        <v>21</v>
      </c>
      <c r="Q83" s="40" t="s">
        <v>21</v>
      </c>
      <c r="R83" s="11"/>
      <c r="AV83" s="3"/>
      <c r="AW83" s="3"/>
    </row>
    <row r="84" spans="1:49" s="1" customFormat="1" ht="16.5" customHeight="1">
      <c r="B84" s="1" t="s">
        <v>96</v>
      </c>
      <c r="D84" s="37">
        <f>SUM(E84:Q84)</f>
        <v>5</v>
      </c>
      <c r="E84" s="38" t="s">
        <v>21</v>
      </c>
      <c r="F84" s="38" t="s">
        <v>21</v>
      </c>
      <c r="G84" s="38" t="s">
        <v>21</v>
      </c>
      <c r="H84" s="38" t="s">
        <v>21</v>
      </c>
      <c r="I84" s="38" t="s">
        <v>21</v>
      </c>
      <c r="J84" s="38" t="s">
        <v>21</v>
      </c>
      <c r="K84" s="38" t="s">
        <v>21</v>
      </c>
      <c r="L84" s="43">
        <v>5</v>
      </c>
      <c r="M84" s="38" t="s">
        <v>21</v>
      </c>
      <c r="N84" s="39" t="s">
        <v>21</v>
      </c>
      <c r="O84" s="38" t="s">
        <v>21</v>
      </c>
      <c r="P84" s="38" t="s">
        <v>21</v>
      </c>
      <c r="Q84" s="40" t="s">
        <v>21</v>
      </c>
      <c r="R84" s="11"/>
      <c r="AV84" s="3"/>
      <c r="AW84" s="3"/>
    </row>
    <row r="85" spans="1:49" s="1" customFormat="1" ht="17.25" customHeight="1">
      <c r="B85" s="1" t="s">
        <v>97</v>
      </c>
      <c r="D85" s="37"/>
      <c r="E85" s="38"/>
      <c r="F85" s="38"/>
      <c r="G85" s="38"/>
      <c r="H85" s="38"/>
      <c r="I85" s="38"/>
      <c r="J85" s="38"/>
      <c r="K85" s="38"/>
      <c r="L85" s="43"/>
      <c r="M85" s="38"/>
      <c r="N85" s="39"/>
      <c r="O85" s="38"/>
      <c r="P85" s="38"/>
      <c r="Q85" s="40"/>
      <c r="R85" s="11"/>
      <c r="AV85" s="3"/>
      <c r="AW85" s="3"/>
    </row>
    <row r="86" spans="1:49" s="1" customFormat="1" ht="13.5" customHeight="1">
      <c r="C86" s="1" t="s">
        <v>98</v>
      </c>
      <c r="D86" s="37"/>
      <c r="E86" s="38"/>
      <c r="F86" s="38"/>
      <c r="G86" s="38"/>
      <c r="H86" s="38"/>
      <c r="I86" s="38"/>
      <c r="J86" s="38"/>
      <c r="K86" s="38"/>
      <c r="L86" s="43"/>
      <c r="M86" s="38"/>
      <c r="N86" s="39"/>
      <c r="O86" s="38"/>
      <c r="P86" s="38"/>
      <c r="Q86" s="40"/>
      <c r="R86" s="11"/>
      <c r="AV86" s="3"/>
      <c r="AW86" s="3"/>
    </row>
    <row r="87" spans="1:49" s="1" customFormat="1" ht="13.5" customHeight="1">
      <c r="C87" s="1" t="s">
        <v>99</v>
      </c>
      <c r="D87" s="37">
        <f>SUM(E87:Q87)</f>
        <v>1</v>
      </c>
      <c r="E87" s="38" t="s">
        <v>21</v>
      </c>
      <c r="F87" s="38" t="s">
        <v>21</v>
      </c>
      <c r="G87" s="38" t="s">
        <v>21</v>
      </c>
      <c r="H87" s="38" t="s">
        <v>21</v>
      </c>
      <c r="I87" s="38">
        <v>1</v>
      </c>
      <c r="J87" s="38" t="s">
        <v>21</v>
      </c>
      <c r="K87" s="38" t="s">
        <v>21</v>
      </c>
      <c r="L87" s="38" t="s">
        <v>21</v>
      </c>
      <c r="M87" s="38" t="s">
        <v>21</v>
      </c>
      <c r="N87" s="39" t="s">
        <v>21</v>
      </c>
      <c r="O87" s="38" t="s">
        <v>21</v>
      </c>
      <c r="P87" s="38" t="s">
        <v>21</v>
      </c>
      <c r="Q87" s="40" t="s">
        <v>21</v>
      </c>
      <c r="R87" s="11"/>
      <c r="AV87" s="3"/>
      <c r="AW87" s="3"/>
    </row>
    <row r="88" spans="1:49" s="1" customFormat="1" ht="18" customHeight="1">
      <c r="B88" s="1" t="s">
        <v>33</v>
      </c>
      <c r="D88" s="37">
        <f>SUM(E88:Q88)</f>
        <v>78</v>
      </c>
      <c r="E88" s="38" t="s">
        <v>21</v>
      </c>
      <c r="F88" s="38">
        <v>4</v>
      </c>
      <c r="G88" s="38" t="s">
        <v>21</v>
      </c>
      <c r="H88" s="38">
        <v>19</v>
      </c>
      <c r="I88" s="38" t="s">
        <v>21</v>
      </c>
      <c r="J88" s="38">
        <v>7</v>
      </c>
      <c r="K88" s="38">
        <v>1</v>
      </c>
      <c r="L88" s="38">
        <v>26</v>
      </c>
      <c r="M88" s="38">
        <v>14</v>
      </c>
      <c r="N88" s="39">
        <v>7</v>
      </c>
      <c r="O88" s="38" t="s">
        <v>21</v>
      </c>
      <c r="P88" s="38" t="s">
        <v>21</v>
      </c>
      <c r="Q88" s="40" t="s">
        <v>21</v>
      </c>
      <c r="R88" s="11"/>
      <c r="AV88" s="3"/>
      <c r="AW88" s="3"/>
    </row>
    <row r="89" spans="1:49" s="1" customFormat="1" ht="20.25" customHeight="1">
      <c r="A89" s="11" t="s">
        <v>100</v>
      </c>
      <c r="D89" s="37">
        <f t="shared" ref="D89:Q89" si="8">SUM(D90:D112)</f>
        <v>8342</v>
      </c>
      <c r="E89" s="37">
        <f t="shared" si="8"/>
        <v>348</v>
      </c>
      <c r="F89" s="37">
        <f t="shared" si="8"/>
        <v>399</v>
      </c>
      <c r="G89" s="37">
        <f t="shared" si="8"/>
        <v>515</v>
      </c>
      <c r="H89" s="37">
        <f t="shared" si="8"/>
        <v>568</v>
      </c>
      <c r="I89" s="37">
        <f t="shared" si="8"/>
        <v>169</v>
      </c>
      <c r="J89" s="37">
        <f t="shared" si="8"/>
        <v>392</v>
      </c>
      <c r="K89" s="37">
        <f t="shared" si="8"/>
        <v>243</v>
      </c>
      <c r="L89" s="37">
        <f t="shared" si="8"/>
        <v>4397</v>
      </c>
      <c r="M89" s="37">
        <f t="shared" si="8"/>
        <v>966</v>
      </c>
      <c r="N89" s="45">
        <f t="shared" si="8"/>
        <v>266</v>
      </c>
      <c r="O89" s="37">
        <f t="shared" si="8"/>
        <v>46</v>
      </c>
      <c r="P89" s="37">
        <f t="shared" si="8"/>
        <v>33</v>
      </c>
      <c r="Q89" s="42">
        <f t="shared" si="8"/>
        <v>0</v>
      </c>
      <c r="R89" s="11"/>
      <c r="AV89" s="3"/>
      <c r="AW89" s="3"/>
    </row>
    <row r="90" spans="1:49" s="1" customFormat="1" ht="17.25" customHeight="1">
      <c r="B90" s="1" t="s">
        <v>101</v>
      </c>
      <c r="D90" s="37">
        <f>SUM(E90:Q90)</f>
        <v>288</v>
      </c>
      <c r="E90" s="38" t="s">
        <v>21</v>
      </c>
      <c r="F90" s="38">
        <v>4</v>
      </c>
      <c r="G90" s="43">
        <v>52</v>
      </c>
      <c r="H90" s="38">
        <v>7</v>
      </c>
      <c r="I90" s="38">
        <v>1</v>
      </c>
      <c r="J90" s="38" t="s">
        <v>21</v>
      </c>
      <c r="K90" s="38" t="s">
        <v>21</v>
      </c>
      <c r="L90" s="43">
        <v>191</v>
      </c>
      <c r="M90" s="38">
        <v>22</v>
      </c>
      <c r="N90" s="39">
        <v>10</v>
      </c>
      <c r="O90" s="38" t="s">
        <v>21</v>
      </c>
      <c r="P90" s="38">
        <v>1</v>
      </c>
      <c r="Q90" s="40" t="s">
        <v>21</v>
      </c>
      <c r="R90" s="11"/>
      <c r="AV90" s="3"/>
      <c r="AW90" s="3"/>
    </row>
    <row r="91" spans="1:49" s="1" customFormat="1" ht="16.5" customHeight="1">
      <c r="B91" s="22" t="s">
        <v>102</v>
      </c>
      <c r="D91" s="37"/>
      <c r="E91" s="38"/>
      <c r="F91" s="38"/>
      <c r="G91" s="38"/>
      <c r="H91" s="38"/>
      <c r="I91" s="38"/>
      <c r="J91" s="38"/>
      <c r="K91" s="43"/>
      <c r="L91" s="38"/>
      <c r="M91" s="38"/>
      <c r="N91" s="39"/>
      <c r="O91" s="38"/>
      <c r="P91" s="38"/>
      <c r="Q91" s="40"/>
      <c r="R91" s="11"/>
      <c r="AV91" s="3"/>
      <c r="AW91" s="3"/>
    </row>
    <row r="92" spans="1:49" s="1" customFormat="1" ht="13.5" customHeight="1">
      <c r="C92" s="11" t="s">
        <v>103</v>
      </c>
      <c r="D92" s="37"/>
      <c r="E92" s="38"/>
      <c r="F92" s="38"/>
      <c r="G92" s="38"/>
      <c r="H92" s="38"/>
      <c r="I92" s="38"/>
      <c r="J92" s="38"/>
      <c r="K92" s="43"/>
      <c r="L92" s="38"/>
      <c r="M92" s="38"/>
      <c r="N92" s="39"/>
      <c r="O92" s="38"/>
      <c r="P92" s="38"/>
      <c r="Q92" s="40"/>
      <c r="R92" s="11"/>
      <c r="AV92" s="3"/>
      <c r="AW92" s="3"/>
    </row>
    <row r="93" spans="1:49" s="1" customFormat="1" ht="13.5" customHeight="1">
      <c r="C93" s="11" t="s">
        <v>104</v>
      </c>
      <c r="D93" s="37">
        <f>SUM(E93:Q93)</f>
        <v>1</v>
      </c>
      <c r="E93" s="38" t="s">
        <v>21</v>
      </c>
      <c r="F93" s="38">
        <v>1</v>
      </c>
      <c r="G93" s="38" t="s">
        <v>21</v>
      </c>
      <c r="H93" s="38" t="s">
        <v>21</v>
      </c>
      <c r="I93" s="38" t="s">
        <v>21</v>
      </c>
      <c r="J93" s="38" t="s">
        <v>21</v>
      </c>
      <c r="K93" s="38" t="s">
        <v>21</v>
      </c>
      <c r="L93" s="38" t="s">
        <v>21</v>
      </c>
      <c r="M93" s="38" t="s">
        <v>21</v>
      </c>
      <c r="N93" s="39" t="s">
        <v>21</v>
      </c>
      <c r="O93" s="38" t="s">
        <v>21</v>
      </c>
      <c r="P93" s="38" t="s">
        <v>21</v>
      </c>
      <c r="Q93" s="40" t="s">
        <v>21</v>
      </c>
      <c r="R93" s="11"/>
      <c r="AV93" s="3"/>
      <c r="AW93" s="3"/>
    </row>
    <row r="94" spans="1:49" s="1" customFormat="1" ht="17.25" customHeight="1">
      <c r="B94" s="22" t="s">
        <v>105</v>
      </c>
      <c r="D94" s="37">
        <f>SUM(E94:Q94)</f>
        <v>460</v>
      </c>
      <c r="E94" s="38">
        <v>2</v>
      </c>
      <c r="F94" s="38">
        <v>23</v>
      </c>
      <c r="G94" s="38">
        <v>7</v>
      </c>
      <c r="H94" s="38">
        <v>1</v>
      </c>
      <c r="I94" s="38">
        <v>1</v>
      </c>
      <c r="J94" s="38">
        <v>37</v>
      </c>
      <c r="K94" s="43">
        <v>8</v>
      </c>
      <c r="L94" s="38">
        <v>337</v>
      </c>
      <c r="M94" s="38">
        <v>15</v>
      </c>
      <c r="N94" s="39">
        <v>29</v>
      </c>
      <c r="O94" s="38" t="s">
        <v>21</v>
      </c>
      <c r="P94" s="38" t="s">
        <v>21</v>
      </c>
      <c r="Q94" s="40" t="s">
        <v>21</v>
      </c>
      <c r="R94" s="11"/>
      <c r="AV94" s="3"/>
      <c r="AW94" s="3"/>
    </row>
    <row r="95" spans="1:49" s="1" customFormat="1" ht="17.25" customHeight="1">
      <c r="B95" s="22" t="s">
        <v>106</v>
      </c>
      <c r="D95" s="37"/>
      <c r="E95" s="38"/>
      <c r="F95" s="38"/>
      <c r="G95" s="38"/>
      <c r="H95" s="38"/>
      <c r="I95" s="38"/>
      <c r="J95" s="38"/>
      <c r="K95" s="43"/>
      <c r="L95" s="38"/>
      <c r="M95" s="38"/>
      <c r="N95" s="39"/>
      <c r="O95" s="38"/>
      <c r="P95" s="38"/>
      <c r="Q95" s="40"/>
      <c r="R95" s="11"/>
      <c r="AV95" s="3"/>
      <c r="AW95" s="3"/>
    </row>
    <row r="96" spans="1:49" s="1" customFormat="1" ht="13.5" customHeight="1">
      <c r="C96" s="11" t="s">
        <v>107</v>
      </c>
      <c r="D96" s="37">
        <f t="shared" ref="D96:D107" si="9">SUM(E96:Q96)</f>
        <v>37</v>
      </c>
      <c r="E96" s="38" t="s">
        <v>21</v>
      </c>
      <c r="F96" s="38" t="s">
        <v>21</v>
      </c>
      <c r="G96" s="38" t="s">
        <v>21</v>
      </c>
      <c r="H96" s="38" t="s">
        <v>21</v>
      </c>
      <c r="I96" s="38" t="s">
        <v>21</v>
      </c>
      <c r="J96" s="38" t="s">
        <v>21</v>
      </c>
      <c r="K96" s="38" t="s">
        <v>21</v>
      </c>
      <c r="L96" s="38">
        <v>9</v>
      </c>
      <c r="M96" s="38">
        <v>28</v>
      </c>
      <c r="N96" s="39" t="s">
        <v>21</v>
      </c>
      <c r="O96" s="38" t="s">
        <v>21</v>
      </c>
      <c r="P96" s="38" t="s">
        <v>21</v>
      </c>
      <c r="Q96" s="40" t="s">
        <v>21</v>
      </c>
      <c r="R96" s="11"/>
      <c r="AV96" s="3"/>
      <c r="AW96" s="3"/>
    </row>
    <row r="97" spans="1:49" s="1" customFormat="1" ht="17.25" customHeight="1">
      <c r="B97" s="22" t="s">
        <v>108</v>
      </c>
      <c r="C97" s="11"/>
      <c r="D97" s="37">
        <f t="shared" si="9"/>
        <v>2</v>
      </c>
      <c r="E97" s="38" t="s">
        <v>21</v>
      </c>
      <c r="F97" s="38" t="s">
        <v>21</v>
      </c>
      <c r="G97" s="38" t="s">
        <v>21</v>
      </c>
      <c r="H97" s="38" t="s">
        <v>21</v>
      </c>
      <c r="I97" s="38" t="s">
        <v>21</v>
      </c>
      <c r="J97" s="38" t="s">
        <v>21</v>
      </c>
      <c r="K97" s="38" t="s">
        <v>21</v>
      </c>
      <c r="L97" s="38">
        <v>2</v>
      </c>
      <c r="M97" s="38" t="s">
        <v>21</v>
      </c>
      <c r="N97" s="39" t="s">
        <v>21</v>
      </c>
      <c r="O97" s="38" t="s">
        <v>21</v>
      </c>
      <c r="P97" s="38" t="s">
        <v>21</v>
      </c>
      <c r="Q97" s="40" t="s">
        <v>21</v>
      </c>
      <c r="R97" s="11"/>
      <c r="AV97" s="3"/>
      <c r="AW97" s="3"/>
    </row>
    <row r="98" spans="1:49" s="1" customFormat="1" ht="17.25" customHeight="1">
      <c r="B98" s="22" t="s">
        <v>109</v>
      </c>
      <c r="D98" s="37">
        <f t="shared" si="9"/>
        <v>1</v>
      </c>
      <c r="E98" s="38" t="s">
        <v>21</v>
      </c>
      <c r="F98" s="38" t="s">
        <v>21</v>
      </c>
      <c r="G98" s="38" t="s">
        <v>21</v>
      </c>
      <c r="H98" s="38" t="s">
        <v>21</v>
      </c>
      <c r="I98" s="38" t="s">
        <v>21</v>
      </c>
      <c r="J98" s="38" t="s">
        <v>21</v>
      </c>
      <c r="K98" s="38" t="s">
        <v>21</v>
      </c>
      <c r="L98" s="38">
        <v>1</v>
      </c>
      <c r="M98" s="38" t="s">
        <v>21</v>
      </c>
      <c r="N98" s="39" t="s">
        <v>21</v>
      </c>
      <c r="O98" s="38" t="s">
        <v>21</v>
      </c>
      <c r="P98" s="38" t="s">
        <v>21</v>
      </c>
      <c r="Q98" s="40" t="s">
        <v>21</v>
      </c>
      <c r="R98" s="11"/>
      <c r="AV98" s="3"/>
      <c r="AW98" s="3"/>
    </row>
    <row r="99" spans="1:49" s="1" customFormat="1" ht="17.25" customHeight="1">
      <c r="B99" s="1" t="s">
        <v>110</v>
      </c>
      <c r="D99" s="37">
        <f t="shared" si="9"/>
        <v>20</v>
      </c>
      <c r="E99" s="38">
        <v>1</v>
      </c>
      <c r="F99" s="38">
        <v>1</v>
      </c>
      <c r="G99" s="38">
        <v>1</v>
      </c>
      <c r="H99" s="38">
        <v>9</v>
      </c>
      <c r="I99" s="38" t="s">
        <v>21</v>
      </c>
      <c r="J99" s="38" t="s">
        <v>21</v>
      </c>
      <c r="K99" s="38">
        <v>1</v>
      </c>
      <c r="L99" s="38">
        <v>6</v>
      </c>
      <c r="M99" s="38">
        <v>1</v>
      </c>
      <c r="N99" s="39" t="s">
        <v>21</v>
      </c>
      <c r="O99" s="38" t="s">
        <v>21</v>
      </c>
      <c r="P99" s="38" t="s">
        <v>21</v>
      </c>
      <c r="Q99" s="40" t="s">
        <v>21</v>
      </c>
      <c r="R99" s="11"/>
      <c r="AV99" s="3"/>
      <c r="AW99" s="3"/>
    </row>
    <row r="100" spans="1:49" s="1" customFormat="1" ht="17.25" customHeight="1">
      <c r="B100" s="11" t="s">
        <v>111</v>
      </c>
      <c r="D100" s="37">
        <f t="shared" si="9"/>
        <v>1</v>
      </c>
      <c r="E100" s="38" t="s">
        <v>21</v>
      </c>
      <c r="F100" s="38" t="s">
        <v>21</v>
      </c>
      <c r="G100" s="38" t="s">
        <v>21</v>
      </c>
      <c r="H100" s="38" t="s">
        <v>21</v>
      </c>
      <c r="I100" s="38" t="s">
        <v>21</v>
      </c>
      <c r="J100" s="38" t="s">
        <v>21</v>
      </c>
      <c r="K100" s="38" t="s">
        <v>21</v>
      </c>
      <c r="L100" s="38" t="s">
        <v>21</v>
      </c>
      <c r="M100" s="38" t="s">
        <v>21</v>
      </c>
      <c r="N100" s="39">
        <v>1</v>
      </c>
      <c r="O100" s="38" t="s">
        <v>21</v>
      </c>
      <c r="P100" s="38" t="s">
        <v>21</v>
      </c>
      <c r="Q100" s="40" t="s">
        <v>21</v>
      </c>
      <c r="R100" s="11"/>
      <c r="AV100" s="3"/>
      <c r="AW100" s="3"/>
    </row>
    <row r="101" spans="1:49" s="1" customFormat="1" ht="17.25" customHeight="1">
      <c r="B101" s="11" t="s">
        <v>112</v>
      </c>
      <c r="D101" s="37">
        <f t="shared" si="9"/>
        <v>5122</v>
      </c>
      <c r="E101" s="43">
        <v>320</v>
      </c>
      <c r="F101" s="43">
        <v>301</v>
      </c>
      <c r="G101" s="38">
        <v>108</v>
      </c>
      <c r="H101" s="43">
        <v>395</v>
      </c>
      <c r="I101" s="43">
        <v>139</v>
      </c>
      <c r="J101" s="43">
        <v>317</v>
      </c>
      <c r="K101" s="43">
        <v>221</v>
      </c>
      <c r="L101" s="43">
        <v>2464</v>
      </c>
      <c r="M101" s="38">
        <v>659</v>
      </c>
      <c r="N101" s="39">
        <v>161</v>
      </c>
      <c r="O101" s="38">
        <v>11</v>
      </c>
      <c r="P101" s="43">
        <v>26</v>
      </c>
      <c r="Q101" s="40" t="s">
        <v>21</v>
      </c>
      <c r="R101" s="11"/>
      <c r="AV101" s="3"/>
      <c r="AW101" s="3"/>
    </row>
    <row r="102" spans="1:49" s="1" customFormat="1" ht="17.25" customHeight="1">
      <c r="B102" s="11" t="s">
        <v>113</v>
      </c>
      <c r="D102" s="37">
        <f t="shared" si="9"/>
        <v>219</v>
      </c>
      <c r="E102" s="38">
        <v>2</v>
      </c>
      <c r="F102" s="38">
        <v>1</v>
      </c>
      <c r="G102" s="43">
        <v>156</v>
      </c>
      <c r="H102" s="38">
        <v>2</v>
      </c>
      <c r="I102" s="38">
        <v>1</v>
      </c>
      <c r="J102" s="38">
        <v>2</v>
      </c>
      <c r="K102" s="38" t="s">
        <v>21</v>
      </c>
      <c r="L102" s="38">
        <v>48</v>
      </c>
      <c r="M102" s="38">
        <v>2</v>
      </c>
      <c r="N102" s="39">
        <v>5</v>
      </c>
      <c r="O102" s="38" t="s">
        <v>21</v>
      </c>
      <c r="P102" s="38" t="s">
        <v>21</v>
      </c>
      <c r="Q102" s="40" t="s">
        <v>21</v>
      </c>
      <c r="R102" s="11"/>
      <c r="AV102" s="3"/>
      <c r="AW102" s="3"/>
    </row>
    <row r="103" spans="1:49" s="1" customFormat="1" ht="17.25" customHeight="1">
      <c r="A103" s="11" t="s">
        <v>114</v>
      </c>
      <c r="D103" s="37"/>
      <c r="E103" s="38"/>
      <c r="F103" s="38"/>
      <c r="G103" s="38"/>
      <c r="H103" s="38"/>
      <c r="I103" s="38"/>
      <c r="J103" s="38"/>
      <c r="K103" s="38"/>
      <c r="L103" s="38"/>
      <c r="M103" s="38"/>
      <c r="N103" s="39"/>
      <c r="O103" s="38"/>
      <c r="P103" s="38"/>
      <c r="Q103" s="40"/>
      <c r="R103" s="11"/>
      <c r="AV103" s="3"/>
      <c r="AW103" s="3"/>
    </row>
    <row r="104" spans="1:49" s="1" customFormat="1" ht="17.25" customHeight="1">
      <c r="B104" s="11" t="s">
        <v>115</v>
      </c>
      <c r="D104" s="37">
        <f t="shared" si="9"/>
        <v>139</v>
      </c>
      <c r="E104" s="38">
        <v>2</v>
      </c>
      <c r="F104" s="38">
        <v>34</v>
      </c>
      <c r="G104" s="38">
        <v>2</v>
      </c>
      <c r="H104" s="38" t="s">
        <v>21</v>
      </c>
      <c r="I104" s="38">
        <v>2</v>
      </c>
      <c r="J104" s="38">
        <v>1</v>
      </c>
      <c r="K104" s="38" t="s">
        <v>21</v>
      </c>
      <c r="L104" s="43">
        <v>75</v>
      </c>
      <c r="M104" s="38">
        <v>6</v>
      </c>
      <c r="N104" s="39">
        <v>13</v>
      </c>
      <c r="O104" s="38">
        <v>3</v>
      </c>
      <c r="P104" s="38">
        <v>1</v>
      </c>
      <c r="Q104" s="40" t="s">
        <v>21</v>
      </c>
      <c r="R104" s="11"/>
      <c r="AV104" s="3"/>
      <c r="AW104" s="3"/>
    </row>
    <row r="105" spans="1:49" s="1" customFormat="1" ht="17.25" customHeight="1">
      <c r="B105" s="11" t="s">
        <v>116</v>
      </c>
      <c r="D105" s="37">
        <f t="shared" si="9"/>
        <v>1</v>
      </c>
      <c r="E105" s="38" t="s">
        <v>21</v>
      </c>
      <c r="F105" s="38" t="s">
        <v>21</v>
      </c>
      <c r="G105" s="38" t="s">
        <v>21</v>
      </c>
      <c r="H105" s="38" t="s">
        <v>21</v>
      </c>
      <c r="I105" s="38" t="s">
        <v>21</v>
      </c>
      <c r="J105" s="38" t="s">
        <v>21</v>
      </c>
      <c r="K105" s="38" t="s">
        <v>21</v>
      </c>
      <c r="L105" s="38">
        <v>1</v>
      </c>
      <c r="M105" s="38" t="s">
        <v>21</v>
      </c>
      <c r="N105" s="39" t="s">
        <v>21</v>
      </c>
      <c r="O105" s="38" t="s">
        <v>21</v>
      </c>
      <c r="P105" s="38" t="s">
        <v>21</v>
      </c>
      <c r="Q105" s="40" t="s">
        <v>21</v>
      </c>
      <c r="R105" s="11"/>
      <c r="AV105" s="3"/>
      <c r="AW105" s="3"/>
    </row>
    <row r="106" spans="1:49" s="1" customFormat="1" ht="17.25" customHeight="1">
      <c r="B106" s="11" t="s">
        <v>117</v>
      </c>
      <c r="D106" s="37">
        <f t="shared" si="9"/>
        <v>11</v>
      </c>
      <c r="E106" s="38" t="s">
        <v>21</v>
      </c>
      <c r="F106" s="38" t="s">
        <v>21</v>
      </c>
      <c r="G106" s="38" t="s">
        <v>21</v>
      </c>
      <c r="H106" s="38" t="s">
        <v>21</v>
      </c>
      <c r="I106" s="38">
        <v>6</v>
      </c>
      <c r="J106" s="38" t="s">
        <v>21</v>
      </c>
      <c r="K106" s="38" t="s">
        <v>21</v>
      </c>
      <c r="L106" s="38">
        <v>4</v>
      </c>
      <c r="M106" s="38" t="s">
        <v>21</v>
      </c>
      <c r="N106" s="39" t="s">
        <v>21</v>
      </c>
      <c r="O106" s="38" t="s">
        <v>21</v>
      </c>
      <c r="P106" s="38">
        <v>1</v>
      </c>
      <c r="Q106" s="40" t="s">
        <v>21</v>
      </c>
      <c r="R106" s="11"/>
      <c r="AV106" s="3"/>
      <c r="AW106" s="3"/>
    </row>
    <row r="107" spans="1:49" s="1" customFormat="1" ht="17.25" customHeight="1">
      <c r="B107" s="11" t="s">
        <v>118</v>
      </c>
      <c r="D107" s="37">
        <f t="shared" si="9"/>
        <v>126</v>
      </c>
      <c r="E107" s="38" t="s">
        <v>21</v>
      </c>
      <c r="F107" s="38">
        <v>5</v>
      </c>
      <c r="G107" s="38">
        <v>4</v>
      </c>
      <c r="H107" s="38">
        <v>7</v>
      </c>
      <c r="I107" s="38">
        <v>9</v>
      </c>
      <c r="J107" s="38" t="s">
        <v>21</v>
      </c>
      <c r="K107" s="38" t="s">
        <v>21</v>
      </c>
      <c r="L107" s="38">
        <v>71</v>
      </c>
      <c r="M107" s="38">
        <v>2</v>
      </c>
      <c r="N107" s="39">
        <v>2</v>
      </c>
      <c r="O107" s="38">
        <v>24</v>
      </c>
      <c r="P107" s="38">
        <v>2</v>
      </c>
      <c r="Q107" s="40" t="s">
        <v>21</v>
      </c>
      <c r="R107" s="11"/>
      <c r="AV107" s="3"/>
      <c r="AW107" s="3"/>
    </row>
    <row r="108" spans="1:49" s="1" customFormat="1" ht="17.25" customHeight="1">
      <c r="B108" s="22" t="s">
        <v>119</v>
      </c>
      <c r="D108" s="37"/>
      <c r="E108" s="38"/>
      <c r="F108" s="38"/>
      <c r="G108" s="38"/>
      <c r="H108" s="38"/>
      <c r="I108" s="38"/>
      <c r="J108" s="38"/>
      <c r="K108" s="38"/>
      <c r="L108" s="38"/>
      <c r="M108" s="38"/>
      <c r="N108" s="39"/>
      <c r="O108" s="38"/>
      <c r="P108" s="38"/>
      <c r="Q108" s="40"/>
      <c r="R108" s="11"/>
      <c r="AV108" s="3"/>
      <c r="AW108" s="3"/>
    </row>
    <row r="109" spans="1:49" s="1" customFormat="1" ht="13.5" customHeight="1">
      <c r="C109" s="11" t="s">
        <v>120</v>
      </c>
      <c r="D109" s="37">
        <f>SUM(E109:Q109)</f>
        <v>1281</v>
      </c>
      <c r="E109" s="38">
        <v>17</v>
      </c>
      <c r="F109" s="38">
        <v>3</v>
      </c>
      <c r="G109" s="43">
        <v>178</v>
      </c>
      <c r="H109" s="43">
        <v>75</v>
      </c>
      <c r="I109" s="38">
        <v>7</v>
      </c>
      <c r="J109" s="38">
        <v>1</v>
      </c>
      <c r="K109" s="38">
        <v>6</v>
      </c>
      <c r="L109" s="43">
        <v>849</v>
      </c>
      <c r="M109" s="38">
        <v>138</v>
      </c>
      <c r="N109" s="39">
        <v>4</v>
      </c>
      <c r="O109" s="38">
        <v>2</v>
      </c>
      <c r="P109" s="38">
        <v>1</v>
      </c>
      <c r="Q109" s="40" t="s">
        <v>21</v>
      </c>
      <c r="R109" s="11"/>
      <c r="AV109" s="3"/>
      <c r="AW109" s="3"/>
    </row>
    <row r="110" spans="1:49" s="1" customFormat="1" ht="18" customHeight="1">
      <c r="B110" s="11" t="s">
        <v>121</v>
      </c>
      <c r="D110" s="37">
        <f>SUM(E110:Q110)</f>
        <v>213</v>
      </c>
      <c r="E110" s="38">
        <v>1</v>
      </c>
      <c r="F110" s="38" t="s">
        <v>21</v>
      </c>
      <c r="G110" s="38">
        <v>3</v>
      </c>
      <c r="H110" s="38" t="s">
        <v>21</v>
      </c>
      <c r="I110" s="38">
        <v>1</v>
      </c>
      <c r="J110" s="38">
        <v>3</v>
      </c>
      <c r="K110" s="38" t="s">
        <v>21</v>
      </c>
      <c r="L110" s="38">
        <v>186</v>
      </c>
      <c r="M110" s="38">
        <v>11</v>
      </c>
      <c r="N110" s="39">
        <v>1</v>
      </c>
      <c r="O110" s="38">
        <v>6</v>
      </c>
      <c r="P110" s="38">
        <v>1</v>
      </c>
      <c r="Q110" s="40" t="s">
        <v>21</v>
      </c>
      <c r="R110" s="11"/>
      <c r="AV110" s="3"/>
      <c r="AW110" s="3"/>
    </row>
    <row r="111" spans="1:49" s="1" customFormat="1" ht="18" customHeight="1">
      <c r="B111" s="11" t="s">
        <v>122</v>
      </c>
      <c r="D111" s="37">
        <f>SUM(E111:Q111)</f>
        <v>1</v>
      </c>
      <c r="E111" s="38" t="s">
        <v>21</v>
      </c>
      <c r="F111" s="38" t="s">
        <v>21</v>
      </c>
      <c r="G111" s="38" t="s">
        <v>21</v>
      </c>
      <c r="H111" s="38" t="s">
        <v>21</v>
      </c>
      <c r="I111" s="38" t="s">
        <v>21</v>
      </c>
      <c r="J111" s="38" t="s">
        <v>21</v>
      </c>
      <c r="K111" s="38" t="s">
        <v>21</v>
      </c>
      <c r="L111" s="38">
        <v>1</v>
      </c>
      <c r="M111" s="38" t="s">
        <v>21</v>
      </c>
      <c r="N111" s="39" t="s">
        <v>21</v>
      </c>
      <c r="O111" s="38" t="s">
        <v>21</v>
      </c>
      <c r="P111" s="38" t="s">
        <v>21</v>
      </c>
      <c r="Q111" s="40" t="s">
        <v>21</v>
      </c>
      <c r="R111" s="11"/>
      <c r="AV111" s="3"/>
      <c r="AW111" s="3"/>
    </row>
    <row r="112" spans="1:49" s="1" customFormat="1" ht="18" customHeight="1">
      <c r="B112" s="11" t="s">
        <v>47</v>
      </c>
      <c r="D112" s="37">
        <f>SUM(E112:Q112)</f>
        <v>419</v>
      </c>
      <c r="E112" s="38">
        <v>3</v>
      </c>
      <c r="F112" s="38">
        <v>26</v>
      </c>
      <c r="G112" s="43">
        <v>4</v>
      </c>
      <c r="H112" s="43">
        <v>72</v>
      </c>
      <c r="I112" s="38">
        <v>2</v>
      </c>
      <c r="J112" s="38">
        <v>31</v>
      </c>
      <c r="K112" s="38">
        <v>7</v>
      </c>
      <c r="L112" s="38">
        <v>152</v>
      </c>
      <c r="M112" s="38">
        <v>82</v>
      </c>
      <c r="N112" s="39">
        <v>40</v>
      </c>
      <c r="O112" s="38" t="s">
        <v>21</v>
      </c>
      <c r="P112" s="38" t="s">
        <v>21</v>
      </c>
      <c r="Q112" s="40" t="s">
        <v>21</v>
      </c>
      <c r="R112" s="11"/>
      <c r="AV112" s="3"/>
      <c r="AW112" s="3"/>
    </row>
    <row r="113" spans="1:49" s="1" customFormat="1" ht="21" customHeight="1">
      <c r="A113" s="11" t="s">
        <v>123</v>
      </c>
      <c r="D113" s="36">
        <f t="shared" ref="D113:Q113" si="10">SUM(D114:D138)</f>
        <v>684</v>
      </c>
      <c r="E113" s="36">
        <f t="shared" si="10"/>
        <v>4</v>
      </c>
      <c r="F113" s="36">
        <f t="shared" si="10"/>
        <v>14</v>
      </c>
      <c r="G113" s="36">
        <f t="shared" si="10"/>
        <v>16</v>
      </c>
      <c r="H113" s="36">
        <f t="shared" si="10"/>
        <v>70</v>
      </c>
      <c r="I113" s="36">
        <f t="shared" si="10"/>
        <v>1</v>
      </c>
      <c r="J113" s="36">
        <f t="shared" si="10"/>
        <v>13</v>
      </c>
      <c r="K113" s="36">
        <f t="shared" si="10"/>
        <v>17</v>
      </c>
      <c r="L113" s="36">
        <f t="shared" si="10"/>
        <v>500</v>
      </c>
      <c r="M113" s="36">
        <f t="shared" si="10"/>
        <v>38</v>
      </c>
      <c r="N113" s="45">
        <f t="shared" si="10"/>
        <v>7</v>
      </c>
      <c r="O113" s="36">
        <f t="shared" si="10"/>
        <v>4</v>
      </c>
      <c r="P113" s="36">
        <f t="shared" si="10"/>
        <v>0</v>
      </c>
      <c r="Q113" s="48">
        <f t="shared" si="10"/>
        <v>0</v>
      </c>
      <c r="R113" s="11"/>
      <c r="AV113" s="3"/>
      <c r="AW113" s="3"/>
    </row>
    <row r="114" spans="1:49" s="1" customFormat="1" ht="17.25" customHeight="1">
      <c r="B114" s="11" t="s">
        <v>124</v>
      </c>
      <c r="D114" s="37">
        <f t="shared" ref="D114:D124" si="11">SUM(E114:Q114)</f>
        <v>117</v>
      </c>
      <c r="E114" s="38" t="s">
        <v>21</v>
      </c>
      <c r="F114" s="38">
        <v>4</v>
      </c>
      <c r="G114" s="38">
        <v>1</v>
      </c>
      <c r="H114" s="38">
        <v>8</v>
      </c>
      <c r="I114" s="38">
        <v>1</v>
      </c>
      <c r="J114" s="38">
        <v>1</v>
      </c>
      <c r="K114" s="38">
        <v>2</v>
      </c>
      <c r="L114" s="38">
        <v>84</v>
      </c>
      <c r="M114" s="38">
        <v>12</v>
      </c>
      <c r="N114" s="39">
        <v>1</v>
      </c>
      <c r="O114" s="38">
        <v>3</v>
      </c>
      <c r="P114" s="38" t="s">
        <v>21</v>
      </c>
      <c r="Q114" s="40" t="s">
        <v>21</v>
      </c>
      <c r="R114" s="11"/>
      <c r="AV114" s="3"/>
      <c r="AW114" s="3"/>
    </row>
    <row r="115" spans="1:49" s="1" customFormat="1" ht="17.25" customHeight="1">
      <c r="B115" s="11" t="s">
        <v>125</v>
      </c>
      <c r="D115" s="37">
        <f t="shared" si="11"/>
        <v>1</v>
      </c>
      <c r="E115" s="38" t="s">
        <v>21</v>
      </c>
      <c r="F115" s="38" t="s">
        <v>21</v>
      </c>
      <c r="G115" s="38" t="s">
        <v>21</v>
      </c>
      <c r="H115" s="38" t="s">
        <v>21</v>
      </c>
      <c r="I115" s="38" t="s">
        <v>21</v>
      </c>
      <c r="J115" s="38" t="s">
        <v>21</v>
      </c>
      <c r="K115" s="38" t="s">
        <v>21</v>
      </c>
      <c r="L115" s="38">
        <v>1</v>
      </c>
      <c r="M115" s="38" t="s">
        <v>21</v>
      </c>
      <c r="N115" s="39" t="s">
        <v>21</v>
      </c>
      <c r="O115" s="38" t="s">
        <v>21</v>
      </c>
      <c r="P115" s="38" t="s">
        <v>21</v>
      </c>
      <c r="Q115" s="40" t="s">
        <v>21</v>
      </c>
      <c r="R115" s="11"/>
      <c r="AV115" s="3"/>
      <c r="AW115" s="3"/>
    </row>
    <row r="116" spans="1:49" s="1" customFormat="1" ht="17.25" customHeight="1">
      <c r="B116" s="11" t="s">
        <v>126</v>
      </c>
      <c r="D116" s="37">
        <f t="shared" si="11"/>
        <v>119</v>
      </c>
      <c r="E116" s="38">
        <v>2</v>
      </c>
      <c r="F116" s="38">
        <v>2</v>
      </c>
      <c r="G116" s="38" t="s">
        <v>21</v>
      </c>
      <c r="H116" s="43">
        <v>44</v>
      </c>
      <c r="I116" s="38" t="s">
        <v>21</v>
      </c>
      <c r="J116" s="38">
        <v>3</v>
      </c>
      <c r="K116" s="38" t="s">
        <v>21</v>
      </c>
      <c r="L116" s="38">
        <v>66</v>
      </c>
      <c r="M116" s="38" t="s">
        <v>21</v>
      </c>
      <c r="N116" s="39">
        <v>2</v>
      </c>
      <c r="O116" s="38" t="s">
        <v>21</v>
      </c>
      <c r="P116" s="38" t="s">
        <v>21</v>
      </c>
      <c r="Q116" s="40" t="s">
        <v>21</v>
      </c>
      <c r="R116" s="11"/>
      <c r="AV116" s="3"/>
      <c r="AW116" s="3"/>
    </row>
    <row r="117" spans="1:49" s="1" customFormat="1" ht="18.75" customHeight="1">
      <c r="B117" s="11" t="s">
        <v>127</v>
      </c>
      <c r="D117" s="37">
        <f t="shared" si="11"/>
        <v>73</v>
      </c>
      <c r="E117" s="38" t="s">
        <v>21</v>
      </c>
      <c r="F117" s="38" t="s">
        <v>21</v>
      </c>
      <c r="G117" s="38" t="s">
        <v>21</v>
      </c>
      <c r="H117" s="43">
        <v>2</v>
      </c>
      <c r="I117" s="38" t="s">
        <v>21</v>
      </c>
      <c r="J117" s="38" t="s">
        <v>21</v>
      </c>
      <c r="K117" s="38" t="s">
        <v>21</v>
      </c>
      <c r="L117" s="43">
        <v>60</v>
      </c>
      <c r="M117" s="38">
        <v>11</v>
      </c>
      <c r="N117" s="39" t="s">
        <v>21</v>
      </c>
      <c r="O117" s="38" t="s">
        <v>21</v>
      </c>
      <c r="P117" s="38" t="s">
        <v>21</v>
      </c>
      <c r="Q117" s="40" t="s">
        <v>21</v>
      </c>
      <c r="R117" s="11"/>
      <c r="AV117" s="3"/>
      <c r="AW117" s="3"/>
    </row>
    <row r="118" spans="1:49" s="1" customFormat="1" ht="18" customHeight="1">
      <c r="B118" s="1" t="s">
        <v>128</v>
      </c>
      <c r="D118" s="37"/>
      <c r="E118" s="38"/>
      <c r="F118" s="38"/>
      <c r="G118" s="38"/>
      <c r="H118" s="43"/>
      <c r="I118" s="38"/>
      <c r="J118" s="38"/>
      <c r="K118" s="38"/>
      <c r="L118" s="43"/>
      <c r="M118" s="38"/>
      <c r="N118" s="39"/>
      <c r="O118" s="38"/>
      <c r="P118" s="38"/>
      <c r="Q118" s="40"/>
      <c r="R118" s="11"/>
      <c r="AV118" s="3"/>
      <c r="AW118" s="3"/>
    </row>
    <row r="119" spans="1:49" s="1" customFormat="1" ht="13.5" customHeight="1">
      <c r="C119" s="1" t="s">
        <v>129</v>
      </c>
      <c r="D119" s="37">
        <f>SUM(E119:Q119)</f>
        <v>1</v>
      </c>
      <c r="E119" s="38" t="s">
        <v>21</v>
      </c>
      <c r="F119" s="38" t="s">
        <v>21</v>
      </c>
      <c r="G119" s="38" t="s">
        <v>21</v>
      </c>
      <c r="H119" s="38" t="s">
        <v>21</v>
      </c>
      <c r="I119" s="38" t="s">
        <v>21</v>
      </c>
      <c r="J119" s="38" t="s">
        <v>21</v>
      </c>
      <c r="K119" s="38" t="s">
        <v>21</v>
      </c>
      <c r="L119" s="43">
        <v>1</v>
      </c>
      <c r="M119" s="38" t="s">
        <v>21</v>
      </c>
      <c r="N119" s="39" t="s">
        <v>21</v>
      </c>
      <c r="O119" s="38" t="s">
        <v>21</v>
      </c>
      <c r="P119" s="38" t="s">
        <v>21</v>
      </c>
      <c r="Q119" s="40" t="s">
        <v>21</v>
      </c>
      <c r="R119" s="11"/>
      <c r="AV119" s="3"/>
      <c r="AW119" s="3"/>
    </row>
    <row r="120" spans="1:49" s="1" customFormat="1" ht="18" customHeight="1">
      <c r="B120" s="11" t="s">
        <v>130</v>
      </c>
      <c r="D120" s="37">
        <f>SUM(E120:Q120)</f>
        <v>27</v>
      </c>
      <c r="E120" s="38" t="s">
        <v>21</v>
      </c>
      <c r="F120" s="38" t="s">
        <v>21</v>
      </c>
      <c r="G120" s="38">
        <v>1</v>
      </c>
      <c r="H120" s="38" t="s">
        <v>21</v>
      </c>
      <c r="I120" s="38" t="s">
        <v>21</v>
      </c>
      <c r="J120" s="38" t="s">
        <v>21</v>
      </c>
      <c r="K120" s="38" t="s">
        <v>21</v>
      </c>
      <c r="L120" s="38">
        <v>25</v>
      </c>
      <c r="M120" s="38">
        <v>1</v>
      </c>
      <c r="N120" s="39" t="s">
        <v>21</v>
      </c>
      <c r="O120" s="38" t="s">
        <v>21</v>
      </c>
      <c r="P120" s="38" t="s">
        <v>21</v>
      </c>
      <c r="Q120" s="40" t="s">
        <v>21</v>
      </c>
      <c r="R120" s="11"/>
      <c r="AV120" s="3"/>
      <c r="AW120" s="3"/>
    </row>
    <row r="121" spans="1:49" s="1" customFormat="1" ht="18" customHeight="1">
      <c r="B121" s="11" t="s">
        <v>131</v>
      </c>
      <c r="D121" s="37">
        <f t="shared" si="11"/>
        <v>17</v>
      </c>
      <c r="E121" s="38" t="s">
        <v>21</v>
      </c>
      <c r="F121" s="38">
        <v>1</v>
      </c>
      <c r="G121" s="38" t="s">
        <v>21</v>
      </c>
      <c r="H121" s="38" t="s">
        <v>21</v>
      </c>
      <c r="I121" s="38" t="s">
        <v>21</v>
      </c>
      <c r="J121" s="38" t="s">
        <v>21</v>
      </c>
      <c r="K121" s="38" t="s">
        <v>21</v>
      </c>
      <c r="L121" s="43">
        <v>15</v>
      </c>
      <c r="M121" s="38">
        <v>1</v>
      </c>
      <c r="N121" s="39" t="s">
        <v>21</v>
      </c>
      <c r="O121" s="38" t="s">
        <v>21</v>
      </c>
      <c r="P121" s="38" t="s">
        <v>21</v>
      </c>
      <c r="Q121" s="40" t="s">
        <v>21</v>
      </c>
      <c r="R121" s="11"/>
      <c r="AV121" s="3"/>
      <c r="AW121" s="3"/>
    </row>
    <row r="122" spans="1:49" s="1" customFormat="1" ht="18" customHeight="1">
      <c r="B122" s="11" t="s">
        <v>132</v>
      </c>
      <c r="D122" s="37">
        <f t="shared" si="11"/>
        <v>2</v>
      </c>
      <c r="E122" s="38" t="s">
        <v>21</v>
      </c>
      <c r="F122" s="38" t="s">
        <v>21</v>
      </c>
      <c r="G122" s="38" t="s">
        <v>21</v>
      </c>
      <c r="H122" s="38" t="s">
        <v>21</v>
      </c>
      <c r="I122" s="38" t="s">
        <v>21</v>
      </c>
      <c r="J122" s="38">
        <v>1</v>
      </c>
      <c r="K122" s="38">
        <v>1</v>
      </c>
      <c r="L122" s="38" t="s">
        <v>21</v>
      </c>
      <c r="M122" s="38" t="s">
        <v>21</v>
      </c>
      <c r="N122" s="39" t="s">
        <v>21</v>
      </c>
      <c r="O122" s="38" t="s">
        <v>21</v>
      </c>
      <c r="P122" s="38" t="s">
        <v>21</v>
      </c>
      <c r="Q122" s="40" t="s">
        <v>21</v>
      </c>
      <c r="R122" s="11"/>
      <c r="AV122" s="3"/>
      <c r="AW122" s="3"/>
    </row>
    <row r="123" spans="1:49" s="1" customFormat="1" ht="18" customHeight="1">
      <c r="B123" s="11" t="s">
        <v>133</v>
      </c>
      <c r="D123" s="37">
        <f t="shared" si="11"/>
        <v>29</v>
      </c>
      <c r="E123" s="38" t="s">
        <v>21</v>
      </c>
      <c r="F123" s="38" t="s">
        <v>21</v>
      </c>
      <c r="G123" s="38">
        <v>1</v>
      </c>
      <c r="H123" s="38">
        <v>3</v>
      </c>
      <c r="I123" s="38" t="s">
        <v>21</v>
      </c>
      <c r="J123" s="38" t="s">
        <v>21</v>
      </c>
      <c r="K123" s="38" t="s">
        <v>21</v>
      </c>
      <c r="L123" s="38">
        <v>22</v>
      </c>
      <c r="M123" s="38">
        <v>3</v>
      </c>
      <c r="N123" s="39" t="s">
        <v>21</v>
      </c>
      <c r="O123" s="38" t="s">
        <v>21</v>
      </c>
      <c r="P123" s="38" t="s">
        <v>21</v>
      </c>
      <c r="Q123" s="40" t="s">
        <v>21</v>
      </c>
      <c r="R123" s="11"/>
      <c r="AV123" s="3"/>
      <c r="AW123" s="3"/>
    </row>
    <row r="124" spans="1:49" s="1" customFormat="1" ht="18.75" customHeight="1">
      <c r="B124" s="11" t="s">
        <v>134</v>
      </c>
      <c r="D124" s="37">
        <f t="shared" si="11"/>
        <v>73</v>
      </c>
      <c r="E124" s="38" t="s">
        <v>21</v>
      </c>
      <c r="F124" s="38" t="s">
        <v>21</v>
      </c>
      <c r="G124" s="38" t="s">
        <v>21</v>
      </c>
      <c r="H124" s="38" t="s">
        <v>21</v>
      </c>
      <c r="I124" s="38" t="s">
        <v>21</v>
      </c>
      <c r="J124" s="38" t="s">
        <v>21</v>
      </c>
      <c r="K124" s="38" t="s">
        <v>21</v>
      </c>
      <c r="L124" s="38">
        <v>64</v>
      </c>
      <c r="M124" s="38">
        <v>8</v>
      </c>
      <c r="N124" s="39" t="s">
        <v>21</v>
      </c>
      <c r="O124" s="38">
        <v>1</v>
      </c>
      <c r="P124" s="38" t="s">
        <v>21</v>
      </c>
      <c r="Q124" s="40" t="s">
        <v>21</v>
      </c>
      <c r="R124" s="11"/>
      <c r="AV124" s="3"/>
      <c r="AW124" s="3"/>
    </row>
    <row r="125" spans="1:49" s="1" customFormat="1" ht="18.75" customHeight="1">
      <c r="B125" s="11" t="s">
        <v>135</v>
      </c>
      <c r="D125" s="37" t="s">
        <v>31</v>
      </c>
      <c r="E125" s="38"/>
      <c r="F125" s="38"/>
      <c r="G125" s="38"/>
      <c r="H125" s="38"/>
      <c r="I125" s="38"/>
      <c r="J125" s="38"/>
      <c r="K125" s="38"/>
      <c r="L125" s="38"/>
      <c r="M125" s="38"/>
      <c r="N125" s="39"/>
      <c r="O125" s="38"/>
      <c r="P125" s="38"/>
      <c r="Q125" s="40"/>
      <c r="R125" s="11"/>
      <c r="AV125" s="3"/>
      <c r="AW125" s="3"/>
    </row>
    <row r="126" spans="1:49" s="1" customFormat="1" ht="13.5" customHeight="1">
      <c r="B126" s="11"/>
      <c r="C126" s="1" t="s">
        <v>136</v>
      </c>
      <c r="D126" s="37">
        <f>SUM(E126:Q126)</f>
        <v>1</v>
      </c>
      <c r="E126" s="38" t="s">
        <v>21</v>
      </c>
      <c r="F126" s="38" t="s">
        <v>21</v>
      </c>
      <c r="G126" s="38" t="s">
        <v>21</v>
      </c>
      <c r="H126" s="38" t="s">
        <v>21</v>
      </c>
      <c r="I126" s="38" t="s">
        <v>21</v>
      </c>
      <c r="J126" s="38" t="s">
        <v>21</v>
      </c>
      <c r="K126" s="38" t="s">
        <v>21</v>
      </c>
      <c r="L126" s="38">
        <v>1</v>
      </c>
      <c r="M126" s="38" t="s">
        <v>21</v>
      </c>
      <c r="N126" s="39" t="s">
        <v>21</v>
      </c>
      <c r="O126" s="38" t="s">
        <v>21</v>
      </c>
      <c r="P126" s="38" t="s">
        <v>21</v>
      </c>
      <c r="Q126" s="40" t="s">
        <v>21</v>
      </c>
      <c r="R126" s="11"/>
      <c r="AV126" s="3"/>
      <c r="AW126" s="3"/>
    </row>
    <row r="127" spans="1:49" s="1" customFormat="1" ht="18" customHeight="1">
      <c r="B127" s="11" t="s">
        <v>137</v>
      </c>
      <c r="D127" s="37">
        <f>SUM(E127:Q127)</f>
        <v>9</v>
      </c>
      <c r="E127" s="38" t="s">
        <v>21</v>
      </c>
      <c r="F127" s="38" t="s">
        <v>21</v>
      </c>
      <c r="G127" s="38" t="s">
        <v>21</v>
      </c>
      <c r="H127" s="38" t="s">
        <v>21</v>
      </c>
      <c r="I127" s="38" t="s">
        <v>21</v>
      </c>
      <c r="J127" s="38">
        <v>3</v>
      </c>
      <c r="K127" s="38" t="s">
        <v>21</v>
      </c>
      <c r="L127" s="38">
        <v>6</v>
      </c>
      <c r="M127" s="38" t="s">
        <v>21</v>
      </c>
      <c r="N127" s="39" t="s">
        <v>21</v>
      </c>
      <c r="O127" s="38" t="s">
        <v>21</v>
      </c>
      <c r="P127" s="38" t="s">
        <v>21</v>
      </c>
      <c r="Q127" s="40" t="s">
        <v>21</v>
      </c>
      <c r="R127" s="11"/>
      <c r="AV127" s="3"/>
      <c r="AW127" s="3"/>
    </row>
    <row r="128" spans="1:49" s="1" customFormat="1" ht="18.75" customHeight="1">
      <c r="B128" s="1" t="s">
        <v>138</v>
      </c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9"/>
      <c r="O128" s="38"/>
      <c r="P128" s="38"/>
      <c r="Q128" s="40"/>
      <c r="R128" s="11"/>
      <c r="AV128" s="3"/>
      <c r="AW128" s="3"/>
    </row>
    <row r="129" spans="1:49" s="1" customFormat="1" ht="13.5" customHeight="1">
      <c r="C129" s="1" t="s">
        <v>139</v>
      </c>
      <c r="D129" s="37">
        <f>SUM(E129:Q129)</f>
        <v>12</v>
      </c>
      <c r="E129" s="38" t="s">
        <v>21</v>
      </c>
      <c r="F129" s="38">
        <v>1</v>
      </c>
      <c r="G129" s="38" t="s">
        <v>21</v>
      </c>
      <c r="H129" s="38">
        <v>6</v>
      </c>
      <c r="I129" s="38" t="s">
        <v>21</v>
      </c>
      <c r="J129" s="38" t="s">
        <v>21</v>
      </c>
      <c r="K129" s="38">
        <v>1</v>
      </c>
      <c r="L129" s="43">
        <v>3</v>
      </c>
      <c r="M129" s="38" t="s">
        <v>21</v>
      </c>
      <c r="N129" s="39">
        <v>1</v>
      </c>
      <c r="O129" s="38" t="s">
        <v>21</v>
      </c>
      <c r="P129" s="38" t="s">
        <v>21</v>
      </c>
      <c r="Q129" s="40" t="s">
        <v>21</v>
      </c>
      <c r="R129" s="11"/>
      <c r="AV129" s="3"/>
      <c r="AW129" s="3"/>
    </row>
    <row r="130" spans="1:49" s="1" customFormat="1" ht="18.75" customHeight="1">
      <c r="B130" s="1" t="s">
        <v>140</v>
      </c>
      <c r="D130" s="37">
        <f>SUM(E130:Q130)</f>
        <v>2</v>
      </c>
      <c r="E130" s="38" t="s">
        <v>21</v>
      </c>
      <c r="F130" s="38">
        <v>2</v>
      </c>
      <c r="G130" s="38" t="s">
        <v>21</v>
      </c>
      <c r="H130" s="38" t="s">
        <v>21</v>
      </c>
      <c r="I130" s="38" t="s">
        <v>21</v>
      </c>
      <c r="J130" s="38" t="s">
        <v>21</v>
      </c>
      <c r="K130" s="38" t="s">
        <v>21</v>
      </c>
      <c r="L130" s="38" t="s">
        <v>21</v>
      </c>
      <c r="M130" s="38" t="s">
        <v>21</v>
      </c>
      <c r="N130" s="39" t="s">
        <v>21</v>
      </c>
      <c r="O130" s="38" t="s">
        <v>21</v>
      </c>
      <c r="P130" s="38" t="s">
        <v>21</v>
      </c>
      <c r="Q130" s="40" t="s">
        <v>21</v>
      </c>
      <c r="R130" s="11"/>
      <c r="AV130" s="3"/>
      <c r="AW130" s="3"/>
    </row>
    <row r="131" spans="1:49" s="1" customFormat="1" ht="18" customHeight="1">
      <c r="B131" s="11" t="s">
        <v>141</v>
      </c>
      <c r="D131" s="37">
        <f>SUM(E131:Q131)</f>
        <v>1</v>
      </c>
      <c r="E131" s="38" t="s">
        <v>21</v>
      </c>
      <c r="F131" s="38" t="s">
        <v>21</v>
      </c>
      <c r="G131" s="38" t="s">
        <v>21</v>
      </c>
      <c r="H131" s="38" t="s">
        <v>21</v>
      </c>
      <c r="I131" s="38" t="s">
        <v>21</v>
      </c>
      <c r="J131" s="38" t="s">
        <v>21</v>
      </c>
      <c r="K131" s="38" t="s">
        <v>21</v>
      </c>
      <c r="L131" s="38">
        <v>1</v>
      </c>
      <c r="M131" s="38" t="s">
        <v>21</v>
      </c>
      <c r="N131" s="39" t="s">
        <v>21</v>
      </c>
      <c r="O131" s="38" t="s">
        <v>21</v>
      </c>
      <c r="P131" s="38" t="s">
        <v>21</v>
      </c>
      <c r="Q131" s="40" t="s">
        <v>21</v>
      </c>
      <c r="R131" s="11"/>
      <c r="AV131" s="3"/>
      <c r="AW131" s="3"/>
    </row>
    <row r="132" spans="1:49" s="1" customFormat="1" ht="18.75" customHeight="1">
      <c r="B132" s="11" t="s">
        <v>142</v>
      </c>
      <c r="D132" s="37">
        <f>SUM(E132:Q132)</f>
        <v>97</v>
      </c>
      <c r="E132" s="38">
        <v>1</v>
      </c>
      <c r="F132" s="38">
        <v>1</v>
      </c>
      <c r="G132" s="38">
        <v>4</v>
      </c>
      <c r="H132" s="38" t="s">
        <v>21</v>
      </c>
      <c r="I132" s="38" t="s">
        <v>21</v>
      </c>
      <c r="J132" s="38" t="s">
        <v>21</v>
      </c>
      <c r="K132" s="38">
        <v>2</v>
      </c>
      <c r="L132" s="38">
        <v>87</v>
      </c>
      <c r="M132" s="38">
        <v>2</v>
      </c>
      <c r="N132" s="39" t="s">
        <v>21</v>
      </c>
      <c r="O132" s="38" t="s">
        <v>21</v>
      </c>
      <c r="P132" s="38" t="s">
        <v>21</v>
      </c>
      <c r="Q132" s="40" t="s">
        <v>21</v>
      </c>
      <c r="R132" s="11"/>
      <c r="AV132" s="3"/>
      <c r="AW132" s="3"/>
    </row>
    <row r="133" spans="1:49" s="1" customFormat="1" ht="17.25" customHeight="1">
      <c r="B133" s="1" t="s">
        <v>143</v>
      </c>
      <c r="D133" s="37"/>
      <c r="E133" s="38"/>
      <c r="F133" s="38"/>
      <c r="G133" s="38"/>
      <c r="H133" s="38"/>
      <c r="I133" s="38"/>
      <c r="J133" s="38"/>
      <c r="K133" s="38"/>
      <c r="L133" s="38"/>
      <c r="M133" s="38"/>
      <c r="N133" s="39"/>
      <c r="O133" s="38"/>
      <c r="P133" s="38"/>
      <c r="Q133" s="40"/>
      <c r="R133" s="11"/>
      <c r="AV133" s="3"/>
      <c r="AW133" s="3"/>
    </row>
    <row r="134" spans="1:49" s="1" customFormat="1" ht="13.5" customHeight="1">
      <c r="C134" s="1" t="s">
        <v>144</v>
      </c>
      <c r="D134" s="37">
        <f>SUM(E134:Q134)</f>
        <v>1</v>
      </c>
      <c r="E134" s="38" t="s">
        <v>21</v>
      </c>
      <c r="F134" s="38" t="s">
        <v>21</v>
      </c>
      <c r="G134" s="38" t="s">
        <v>21</v>
      </c>
      <c r="H134" s="38" t="s">
        <v>21</v>
      </c>
      <c r="I134" s="38" t="s">
        <v>21</v>
      </c>
      <c r="J134" s="38" t="s">
        <v>21</v>
      </c>
      <c r="K134" s="38" t="s">
        <v>21</v>
      </c>
      <c r="L134" s="38">
        <v>1</v>
      </c>
      <c r="M134" s="38" t="s">
        <v>21</v>
      </c>
      <c r="N134" s="39" t="s">
        <v>21</v>
      </c>
      <c r="O134" s="38" t="s">
        <v>21</v>
      </c>
      <c r="P134" s="38" t="s">
        <v>21</v>
      </c>
      <c r="Q134" s="40" t="s">
        <v>21</v>
      </c>
      <c r="R134" s="11"/>
      <c r="AV134" s="3"/>
      <c r="AW134" s="3"/>
    </row>
    <row r="135" spans="1:49" s="1" customFormat="1" ht="18" customHeight="1">
      <c r="B135" s="1" t="s">
        <v>145</v>
      </c>
      <c r="D135" s="37"/>
      <c r="E135" s="38"/>
      <c r="F135" s="38"/>
      <c r="G135" s="38"/>
      <c r="H135" s="38"/>
      <c r="I135" s="38"/>
      <c r="J135" s="38"/>
      <c r="K135" s="38"/>
      <c r="L135" s="38"/>
      <c r="M135" s="38"/>
      <c r="N135" s="39"/>
      <c r="O135" s="38"/>
      <c r="P135" s="38"/>
      <c r="Q135" s="40"/>
      <c r="R135" s="11"/>
      <c r="AV135" s="3"/>
      <c r="AW135" s="3"/>
    </row>
    <row r="136" spans="1:49" s="1" customFormat="1" ht="13.5" customHeight="1">
      <c r="C136" s="1" t="s">
        <v>146</v>
      </c>
      <c r="D136" s="37"/>
      <c r="E136" s="38"/>
      <c r="F136" s="38"/>
      <c r="G136" s="38"/>
      <c r="H136" s="38"/>
      <c r="I136" s="38"/>
      <c r="J136" s="38"/>
      <c r="K136" s="38"/>
      <c r="L136" s="38"/>
      <c r="M136" s="38"/>
      <c r="N136" s="39"/>
      <c r="O136" s="38"/>
      <c r="P136" s="38"/>
      <c r="Q136" s="40"/>
      <c r="R136" s="11"/>
      <c r="AV136" s="3"/>
      <c r="AW136" s="3"/>
    </row>
    <row r="137" spans="1:49" s="1" customFormat="1" ht="13.5" customHeight="1">
      <c r="C137" s="1" t="s">
        <v>147</v>
      </c>
      <c r="D137" s="37">
        <f>SUM(E137:Q137)</f>
        <v>2</v>
      </c>
      <c r="E137" s="38" t="s">
        <v>21</v>
      </c>
      <c r="F137" s="38">
        <v>1</v>
      </c>
      <c r="G137" s="38" t="s">
        <v>21</v>
      </c>
      <c r="H137" s="38" t="s">
        <v>21</v>
      </c>
      <c r="I137" s="38" t="s">
        <v>21</v>
      </c>
      <c r="J137" s="38" t="s">
        <v>21</v>
      </c>
      <c r="K137" s="38" t="s">
        <v>21</v>
      </c>
      <c r="L137" s="38">
        <v>1</v>
      </c>
      <c r="M137" s="38" t="s">
        <v>21</v>
      </c>
      <c r="N137" s="39" t="s">
        <v>21</v>
      </c>
      <c r="O137" s="38" t="s">
        <v>21</v>
      </c>
      <c r="P137" s="38" t="s">
        <v>21</v>
      </c>
      <c r="Q137" s="40" t="s">
        <v>21</v>
      </c>
      <c r="R137" s="11"/>
      <c r="AV137" s="3"/>
      <c r="AW137" s="3"/>
    </row>
    <row r="138" spans="1:49" s="1" customFormat="1" ht="17.25" customHeight="1">
      <c r="B138" s="11" t="s">
        <v>47</v>
      </c>
      <c r="D138" s="37">
        <f>SUM(E138:Q138)</f>
        <v>100</v>
      </c>
      <c r="E138" s="38">
        <v>1</v>
      </c>
      <c r="F138" s="38">
        <v>2</v>
      </c>
      <c r="G138" s="38">
        <v>9</v>
      </c>
      <c r="H138" s="38">
        <v>7</v>
      </c>
      <c r="I138" s="38" t="s">
        <v>21</v>
      </c>
      <c r="J138" s="38">
        <v>5</v>
      </c>
      <c r="K138" s="38">
        <v>11</v>
      </c>
      <c r="L138" s="38">
        <v>62</v>
      </c>
      <c r="M138" s="38" t="s">
        <v>21</v>
      </c>
      <c r="N138" s="39">
        <v>3</v>
      </c>
      <c r="O138" s="38" t="s">
        <v>21</v>
      </c>
      <c r="P138" s="38" t="s">
        <v>21</v>
      </c>
      <c r="Q138" s="40" t="s">
        <v>21</v>
      </c>
      <c r="R138" s="11"/>
      <c r="AV138" s="3"/>
      <c r="AW138" s="3"/>
    </row>
    <row r="139" spans="1:49" s="1" customFormat="1" ht="21" customHeight="1">
      <c r="A139" s="11" t="s">
        <v>148</v>
      </c>
      <c r="B139" s="11"/>
      <c r="D139" s="37">
        <f t="shared" ref="D139:Q139" si="12">SUM(D140:D160)</f>
        <v>17391</v>
      </c>
      <c r="E139" s="37">
        <f t="shared" si="12"/>
        <v>123</v>
      </c>
      <c r="F139" s="37">
        <f t="shared" si="12"/>
        <v>2095</v>
      </c>
      <c r="G139" s="37">
        <f t="shared" si="12"/>
        <v>796</v>
      </c>
      <c r="H139" s="37">
        <f t="shared" si="12"/>
        <v>1724</v>
      </c>
      <c r="I139" s="37">
        <f t="shared" si="12"/>
        <v>124</v>
      </c>
      <c r="J139" s="37">
        <f t="shared" si="12"/>
        <v>866</v>
      </c>
      <c r="K139" s="37">
        <f t="shared" si="12"/>
        <v>482</v>
      </c>
      <c r="L139" s="37">
        <f t="shared" si="12"/>
        <v>7163</v>
      </c>
      <c r="M139" s="37">
        <f t="shared" si="12"/>
        <v>2913</v>
      </c>
      <c r="N139" s="45">
        <f t="shared" si="12"/>
        <v>980</v>
      </c>
      <c r="O139" s="37">
        <f t="shared" si="12"/>
        <v>3</v>
      </c>
      <c r="P139" s="37">
        <f t="shared" si="12"/>
        <v>14</v>
      </c>
      <c r="Q139" s="42">
        <f t="shared" si="12"/>
        <v>108</v>
      </c>
      <c r="R139" s="11"/>
      <c r="AV139" s="3"/>
      <c r="AW139" s="3"/>
    </row>
    <row r="140" spans="1:49" s="1" customFormat="1" ht="18" customHeight="1">
      <c r="B140" s="11" t="s">
        <v>149</v>
      </c>
      <c r="D140" s="37">
        <f>SUM(E140:Q140)</f>
        <v>2</v>
      </c>
      <c r="E140" s="38" t="s">
        <v>21</v>
      </c>
      <c r="F140" s="38" t="s">
        <v>21</v>
      </c>
      <c r="G140" s="38" t="s">
        <v>21</v>
      </c>
      <c r="H140" s="38" t="s">
        <v>21</v>
      </c>
      <c r="I140" s="38" t="s">
        <v>21</v>
      </c>
      <c r="J140" s="38" t="s">
        <v>21</v>
      </c>
      <c r="K140" s="38" t="s">
        <v>21</v>
      </c>
      <c r="L140" s="38">
        <v>1</v>
      </c>
      <c r="M140" s="38">
        <v>1</v>
      </c>
      <c r="N140" s="39" t="s">
        <v>21</v>
      </c>
      <c r="O140" s="38" t="s">
        <v>21</v>
      </c>
      <c r="P140" s="38" t="s">
        <v>21</v>
      </c>
      <c r="Q140" s="40" t="s">
        <v>21</v>
      </c>
      <c r="R140" s="11"/>
      <c r="AV140" s="3"/>
      <c r="AW140" s="3"/>
    </row>
    <row r="141" spans="1:49" s="1" customFormat="1" ht="17.25" customHeight="1">
      <c r="B141" s="1" t="s">
        <v>150</v>
      </c>
      <c r="D141" s="37">
        <f>SUM(E141:Q141)</f>
        <v>3</v>
      </c>
      <c r="E141" s="38" t="s">
        <v>21</v>
      </c>
      <c r="F141" s="38">
        <v>2</v>
      </c>
      <c r="G141" s="38" t="s">
        <v>21</v>
      </c>
      <c r="H141" s="38" t="s">
        <v>21</v>
      </c>
      <c r="I141" s="38" t="s">
        <v>21</v>
      </c>
      <c r="J141" s="38" t="s">
        <v>21</v>
      </c>
      <c r="K141" s="38" t="s">
        <v>21</v>
      </c>
      <c r="L141" s="38" t="s">
        <v>21</v>
      </c>
      <c r="M141" s="38" t="s">
        <v>21</v>
      </c>
      <c r="N141" s="39">
        <v>1</v>
      </c>
      <c r="O141" s="38" t="s">
        <v>21</v>
      </c>
      <c r="P141" s="38" t="s">
        <v>21</v>
      </c>
      <c r="Q141" s="40" t="s">
        <v>21</v>
      </c>
      <c r="R141" s="11"/>
      <c r="AV141" s="3"/>
      <c r="AW141" s="3"/>
    </row>
    <row r="142" spans="1:49" s="1" customFormat="1" ht="18" customHeight="1">
      <c r="B142" s="11" t="s">
        <v>151</v>
      </c>
      <c r="D142" s="37"/>
      <c r="E142" s="38"/>
      <c r="F142" s="38"/>
      <c r="G142" s="38"/>
      <c r="H142" s="38"/>
      <c r="I142" s="38"/>
      <c r="J142" s="38"/>
      <c r="K142" s="38"/>
      <c r="L142" s="38"/>
      <c r="M142" s="38"/>
      <c r="N142" s="39"/>
      <c r="O142" s="38"/>
      <c r="P142" s="38"/>
      <c r="Q142" s="40"/>
      <c r="R142" s="11"/>
      <c r="AV142" s="3"/>
      <c r="AW142" s="3"/>
    </row>
    <row r="143" spans="1:49" s="1" customFormat="1" ht="13.5" customHeight="1">
      <c r="C143" s="11" t="s">
        <v>152</v>
      </c>
      <c r="D143" s="37">
        <f>SUM(E143:Q143)</f>
        <v>1</v>
      </c>
      <c r="E143" s="38" t="s">
        <v>21</v>
      </c>
      <c r="F143" s="38" t="s">
        <v>21</v>
      </c>
      <c r="G143" s="38" t="s">
        <v>21</v>
      </c>
      <c r="H143" s="38" t="s">
        <v>21</v>
      </c>
      <c r="I143" s="38" t="s">
        <v>21</v>
      </c>
      <c r="J143" s="38" t="s">
        <v>21</v>
      </c>
      <c r="K143" s="38" t="s">
        <v>21</v>
      </c>
      <c r="L143" s="38">
        <v>1</v>
      </c>
      <c r="M143" s="38" t="s">
        <v>21</v>
      </c>
      <c r="N143" s="39" t="s">
        <v>21</v>
      </c>
      <c r="O143" s="38" t="s">
        <v>21</v>
      </c>
      <c r="P143" s="38" t="s">
        <v>21</v>
      </c>
      <c r="Q143" s="40" t="s">
        <v>21</v>
      </c>
      <c r="R143" s="11"/>
      <c r="AV143" s="3"/>
      <c r="AW143" s="3"/>
    </row>
    <row r="144" spans="1:49" s="1" customFormat="1" ht="18" customHeight="1">
      <c r="B144" s="1" t="s">
        <v>153</v>
      </c>
      <c r="D144" s="37">
        <f>SUM(E144:Q144)</f>
        <v>1107</v>
      </c>
      <c r="E144" s="43">
        <v>15</v>
      </c>
      <c r="F144" s="38">
        <v>2</v>
      </c>
      <c r="G144" s="38">
        <v>204</v>
      </c>
      <c r="H144" s="43">
        <v>35</v>
      </c>
      <c r="I144" s="38">
        <v>2</v>
      </c>
      <c r="J144" s="43">
        <v>141</v>
      </c>
      <c r="K144" s="38">
        <v>3</v>
      </c>
      <c r="L144" s="43">
        <v>481</v>
      </c>
      <c r="M144" s="38">
        <v>220</v>
      </c>
      <c r="N144" s="39">
        <v>4</v>
      </c>
      <c r="O144" s="38" t="s">
        <v>21</v>
      </c>
      <c r="P144" s="38" t="s">
        <v>21</v>
      </c>
      <c r="Q144" s="40" t="s">
        <v>21</v>
      </c>
      <c r="R144" s="11"/>
      <c r="AV144" s="3"/>
      <c r="AW144" s="3"/>
    </row>
    <row r="145" spans="1:49" s="1" customFormat="1" ht="18" customHeight="1">
      <c r="B145" s="1" t="s">
        <v>154</v>
      </c>
      <c r="D145" s="37" t="s">
        <v>31</v>
      </c>
      <c r="E145" s="38"/>
      <c r="F145" s="38"/>
      <c r="G145" s="38"/>
      <c r="H145" s="38"/>
      <c r="I145" s="38"/>
      <c r="J145" s="38"/>
      <c r="K145" s="38"/>
      <c r="L145" s="38"/>
      <c r="M145" s="38"/>
      <c r="N145" s="39"/>
      <c r="O145" s="38"/>
      <c r="P145" s="38"/>
      <c r="Q145" s="40"/>
      <c r="R145" s="11"/>
      <c r="AV145" s="3"/>
      <c r="AW145" s="3"/>
    </row>
    <row r="146" spans="1:49" s="1" customFormat="1" ht="13.5" customHeight="1">
      <c r="C146" s="1" t="s">
        <v>155</v>
      </c>
      <c r="D146" s="37">
        <f>SUM(E146:Q146)</f>
        <v>3</v>
      </c>
      <c r="E146" s="38" t="s">
        <v>21</v>
      </c>
      <c r="F146" s="38" t="s">
        <v>21</v>
      </c>
      <c r="G146" s="38" t="s">
        <v>21</v>
      </c>
      <c r="H146" s="38" t="s">
        <v>21</v>
      </c>
      <c r="I146" s="38" t="s">
        <v>21</v>
      </c>
      <c r="J146" s="38" t="s">
        <v>21</v>
      </c>
      <c r="K146" s="38" t="s">
        <v>21</v>
      </c>
      <c r="L146" s="38">
        <v>1</v>
      </c>
      <c r="M146" s="38" t="s">
        <v>21</v>
      </c>
      <c r="N146" s="39">
        <v>2</v>
      </c>
      <c r="O146" s="38" t="s">
        <v>21</v>
      </c>
      <c r="P146" s="38" t="s">
        <v>21</v>
      </c>
      <c r="Q146" s="40" t="s">
        <v>21</v>
      </c>
      <c r="R146" s="11"/>
      <c r="AV146" s="3"/>
      <c r="AW146" s="3"/>
    </row>
    <row r="147" spans="1:49" s="1" customFormat="1" ht="18" customHeight="1">
      <c r="B147" s="1" t="s">
        <v>156</v>
      </c>
      <c r="D147" s="37">
        <f>SUM(E147:Q147)</f>
        <v>15</v>
      </c>
      <c r="E147" s="38">
        <v>2</v>
      </c>
      <c r="F147" s="38" t="s">
        <v>21</v>
      </c>
      <c r="G147" s="38" t="s">
        <v>21</v>
      </c>
      <c r="H147" s="38">
        <v>1</v>
      </c>
      <c r="I147" s="38">
        <v>1</v>
      </c>
      <c r="J147" s="38">
        <v>1</v>
      </c>
      <c r="K147" s="38" t="s">
        <v>21</v>
      </c>
      <c r="L147" s="43">
        <v>9</v>
      </c>
      <c r="M147" s="38">
        <v>1</v>
      </c>
      <c r="N147" s="39" t="s">
        <v>21</v>
      </c>
      <c r="O147" s="38" t="s">
        <v>21</v>
      </c>
      <c r="P147" s="38" t="s">
        <v>21</v>
      </c>
      <c r="Q147" s="40" t="s">
        <v>21</v>
      </c>
      <c r="R147" s="11"/>
      <c r="AV147" s="3"/>
      <c r="AW147" s="3"/>
    </row>
    <row r="148" spans="1:49" s="1" customFormat="1" ht="18" customHeight="1">
      <c r="B148" s="1" t="s">
        <v>157</v>
      </c>
      <c r="D148" s="37">
        <f>SUM(E148:Q148)</f>
        <v>15</v>
      </c>
      <c r="E148" s="38" t="s">
        <v>21</v>
      </c>
      <c r="F148" s="38">
        <v>1</v>
      </c>
      <c r="G148" s="38" t="s">
        <v>21</v>
      </c>
      <c r="H148" s="38" t="s">
        <v>21</v>
      </c>
      <c r="I148" s="38" t="s">
        <v>21</v>
      </c>
      <c r="J148" s="38" t="s">
        <v>21</v>
      </c>
      <c r="K148" s="38">
        <v>1</v>
      </c>
      <c r="L148" s="38">
        <v>13</v>
      </c>
      <c r="M148" s="38" t="s">
        <v>21</v>
      </c>
      <c r="N148" s="39" t="s">
        <v>21</v>
      </c>
      <c r="O148" s="38" t="s">
        <v>21</v>
      </c>
      <c r="P148" s="38" t="s">
        <v>21</v>
      </c>
      <c r="Q148" s="40" t="s">
        <v>21</v>
      </c>
      <c r="R148" s="11"/>
      <c r="AV148" s="3"/>
      <c r="AW148" s="3"/>
    </row>
    <row r="149" spans="1:49" s="1" customFormat="1" ht="18.75" customHeight="1">
      <c r="B149" s="1" t="s">
        <v>158</v>
      </c>
      <c r="D149" s="37">
        <f>SUM(E149:Q149)</f>
        <v>1369</v>
      </c>
      <c r="E149" s="38" t="s">
        <v>21</v>
      </c>
      <c r="F149" s="43">
        <v>842</v>
      </c>
      <c r="G149" s="38">
        <v>4</v>
      </c>
      <c r="H149" s="38">
        <v>139</v>
      </c>
      <c r="I149" s="38">
        <v>1</v>
      </c>
      <c r="J149" s="38">
        <v>41</v>
      </c>
      <c r="K149" s="38">
        <v>14</v>
      </c>
      <c r="L149" s="38">
        <v>79</v>
      </c>
      <c r="M149" s="38">
        <v>157</v>
      </c>
      <c r="N149" s="39">
        <v>92</v>
      </c>
      <c r="O149" s="38" t="s">
        <v>21</v>
      </c>
      <c r="P149" s="38" t="s">
        <v>21</v>
      </c>
      <c r="Q149" s="40" t="s">
        <v>21</v>
      </c>
      <c r="R149" s="11"/>
      <c r="AV149" s="3"/>
      <c r="AW149" s="3"/>
    </row>
    <row r="150" spans="1:49" s="1" customFormat="1" ht="16.5" customHeight="1">
      <c r="A150" s="11" t="s">
        <v>159</v>
      </c>
      <c r="C150" s="11"/>
      <c r="D150" s="37"/>
      <c r="E150" s="38"/>
      <c r="F150" s="38"/>
      <c r="G150" s="38"/>
      <c r="H150" s="38"/>
      <c r="I150" s="38"/>
      <c r="J150" s="38"/>
      <c r="K150" s="38"/>
      <c r="L150" s="38"/>
      <c r="M150" s="38"/>
      <c r="N150" s="39"/>
      <c r="O150" s="38"/>
      <c r="P150" s="38"/>
      <c r="Q150" s="40"/>
      <c r="R150" s="11"/>
      <c r="AV150" s="3"/>
      <c r="AW150" s="3"/>
    </row>
    <row r="151" spans="1:49" s="1" customFormat="1" ht="15" customHeight="1">
      <c r="A151" s="1" t="s">
        <v>160</v>
      </c>
      <c r="C151" s="11"/>
      <c r="D151" s="37"/>
      <c r="E151" s="38"/>
      <c r="F151" s="38"/>
      <c r="G151" s="38"/>
      <c r="H151" s="38"/>
      <c r="I151" s="38"/>
      <c r="J151" s="38"/>
      <c r="K151" s="38"/>
      <c r="L151" s="38"/>
      <c r="M151" s="38"/>
      <c r="N151" s="39"/>
      <c r="O151" s="38"/>
      <c r="P151" s="38"/>
      <c r="Q151" s="40"/>
      <c r="R151" s="11"/>
      <c r="AV151" s="3"/>
      <c r="AW151" s="3"/>
    </row>
    <row r="152" spans="1:49" s="1" customFormat="1" ht="17.25" customHeight="1">
      <c r="B152" s="1" t="s">
        <v>161</v>
      </c>
      <c r="D152" s="37">
        <f t="shared" ref="D152:D160" si="13">SUM(E152:Q152)</f>
        <v>36</v>
      </c>
      <c r="E152" s="38">
        <v>1</v>
      </c>
      <c r="F152" s="38">
        <v>3</v>
      </c>
      <c r="G152" s="38">
        <v>1</v>
      </c>
      <c r="H152" s="38" t="s">
        <v>21</v>
      </c>
      <c r="I152" s="38" t="s">
        <v>21</v>
      </c>
      <c r="J152" s="38" t="s">
        <v>21</v>
      </c>
      <c r="K152" s="38">
        <v>7</v>
      </c>
      <c r="L152" s="43">
        <v>15</v>
      </c>
      <c r="M152" s="38">
        <v>4</v>
      </c>
      <c r="N152" s="39">
        <v>5</v>
      </c>
      <c r="O152" s="38" t="s">
        <v>21</v>
      </c>
      <c r="P152" s="38" t="s">
        <v>21</v>
      </c>
      <c r="Q152" s="40" t="s">
        <v>21</v>
      </c>
      <c r="R152" s="11"/>
      <c r="AV152" s="3"/>
      <c r="AW152" s="3"/>
    </row>
    <row r="153" spans="1:49" s="1" customFormat="1" ht="17.25" customHeight="1">
      <c r="B153" s="1" t="s">
        <v>162</v>
      </c>
      <c r="D153" s="37">
        <f t="shared" si="13"/>
        <v>276</v>
      </c>
      <c r="E153" s="38">
        <v>1</v>
      </c>
      <c r="F153" s="38" t="s">
        <v>21</v>
      </c>
      <c r="G153" s="38" t="s">
        <v>21</v>
      </c>
      <c r="H153" s="38">
        <v>15</v>
      </c>
      <c r="I153" s="38">
        <v>1</v>
      </c>
      <c r="J153" s="38" t="s">
        <v>21</v>
      </c>
      <c r="K153" s="38">
        <v>3</v>
      </c>
      <c r="L153" s="38">
        <v>103</v>
      </c>
      <c r="M153" s="38">
        <v>144</v>
      </c>
      <c r="N153" s="39">
        <v>9</v>
      </c>
      <c r="O153" s="38" t="s">
        <v>21</v>
      </c>
      <c r="P153" s="38" t="s">
        <v>21</v>
      </c>
      <c r="Q153" s="40" t="s">
        <v>21</v>
      </c>
      <c r="R153" s="11"/>
      <c r="AV153" s="3"/>
      <c r="AW153" s="3"/>
    </row>
    <row r="154" spans="1:49" s="1" customFormat="1" ht="17.25" customHeight="1">
      <c r="B154" s="1" t="s">
        <v>163</v>
      </c>
      <c r="D154" s="37">
        <f t="shared" si="13"/>
        <v>430</v>
      </c>
      <c r="E154" s="38">
        <v>1</v>
      </c>
      <c r="F154" s="43">
        <v>85</v>
      </c>
      <c r="G154" s="38">
        <v>15</v>
      </c>
      <c r="H154" s="38">
        <v>13</v>
      </c>
      <c r="I154" s="38">
        <v>9</v>
      </c>
      <c r="J154" s="38">
        <v>9</v>
      </c>
      <c r="K154" s="38">
        <v>12</v>
      </c>
      <c r="L154" s="43">
        <v>214</v>
      </c>
      <c r="M154" s="38">
        <v>38</v>
      </c>
      <c r="N154" s="39">
        <v>30</v>
      </c>
      <c r="O154" s="38" t="s">
        <v>21</v>
      </c>
      <c r="P154" s="38">
        <v>2</v>
      </c>
      <c r="Q154" s="40">
        <v>2</v>
      </c>
      <c r="R154" s="11"/>
      <c r="AV154" s="3"/>
      <c r="AW154" s="3"/>
    </row>
    <row r="155" spans="1:49" s="1" customFormat="1" ht="17.25" customHeight="1">
      <c r="B155" s="1" t="s">
        <v>164</v>
      </c>
      <c r="D155" s="37">
        <f t="shared" si="13"/>
        <v>90</v>
      </c>
      <c r="E155" s="38">
        <v>1</v>
      </c>
      <c r="F155" s="38" t="s">
        <v>21</v>
      </c>
      <c r="G155" s="38" t="s">
        <v>21</v>
      </c>
      <c r="H155" s="38">
        <v>4</v>
      </c>
      <c r="I155" s="38" t="s">
        <v>21</v>
      </c>
      <c r="J155" s="38" t="s">
        <v>21</v>
      </c>
      <c r="K155" s="38">
        <v>1</v>
      </c>
      <c r="L155" s="38">
        <v>81</v>
      </c>
      <c r="M155" s="38">
        <v>2</v>
      </c>
      <c r="N155" s="39">
        <v>1</v>
      </c>
      <c r="O155" s="38" t="s">
        <v>21</v>
      </c>
      <c r="P155" s="38" t="s">
        <v>21</v>
      </c>
      <c r="Q155" s="40" t="s">
        <v>21</v>
      </c>
      <c r="R155" s="11"/>
      <c r="AV155" s="3"/>
      <c r="AW155" s="3"/>
    </row>
    <row r="156" spans="1:49" s="1" customFormat="1" ht="17.25" customHeight="1">
      <c r="B156" s="1" t="s">
        <v>165</v>
      </c>
      <c r="D156" s="37">
        <f t="shared" si="13"/>
        <v>7577</v>
      </c>
      <c r="E156" s="43">
        <v>26</v>
      </c>
      <c r="F156" s="43">
        <v>383</v>
      </c>
      <c r="G156" s="43">
        <v>230</v>
      </c>
      <c r="H156" s="43">
        <v>665</v>
      </c>
      <c r="I156" s="43">
        <v>21</v>
      </c>
      <c r="J156" s="38">
        <v>470</v>
      </c>
      <c r="K156" s="43">
        <v>246</v>
      </c>
      <c r="L156" s="43">
        <v>4021</v>
      </c>
      <c r="M156" s="38">
        <v>1149</v>
      </c>
      <c r="N156" s="39">
        <v>320</v>
      </c>
      <c r="O156" s="43">
        <v>2</v>
      </c>
      <c r="P156" s="38">
        <v>2</v>
      </c>
      <c r="Q156" s="40">
        <v>42</v>
      </c>
      <c r="R156" s="11"/>
      <c r="AV156" s="3"/>
      <c r="AW156" s="3"/>
    </row>
    <row r="157" spans="1:49" s="1" customFormat="1" ht="17.25" customHeight="1">
      <c r="B157" s="1" t="s">
        <v>166</v>
      </c>
      <c r="D157" s="37">
        <f t="shared" si="13"/>
        <v>11</v>
      </c>
      <c r="E157" s="38">
        <v>1</v>
      </c>
      <c r="F157" s="38" t="s">
        <v>21</v>
      </c>
      <c r="G157" s="38" t="s">
        <v>21</v>
      </c>
      <c r="H157" s="38" t="s">
        <v>21</v>
      </c>
      <c r="I157" s="38" t="s">
        <v>21</v>
      </c>
      <c r="J157" s="38" t="s">
        <v>21</v>
      </c>
      <c r="K157" s="38" t="s">
        <v>21</v>
      </c>
      <c r="L157" s="38">
        <v>4</v>
      </c>
      <c r="M157" s="38">
        <v>3</v>
      </c>
      <c r="N157" s="39">
        <v>3</v>
      </c>
      <c r="O157" s="38" t="s">
        <v>21</v>
      </c>
      <c r="P157" s="38" t="s">
        <v>21</v>
      </c>
      <c r="Q157" s="40" t="s">
        <v>21</v>
      </c>
      <c r="R157" s="11"/>
      <c r="AV157" s="3"/>
      <c r="AW157" s="3"/>
    </row>
    <row r="158" spans="1:49" s="1" customFormat="1" ht="17.25" customHeight="1">
      <c r="B158" s="1" t="s">
        <v>167</v>
      </c>
      <c r="D158" s="37">
        <f t="shared" si="13"/>
        <v>26</v>
      </c>
      <c r="E158" s="38" t="s">
        <v>21</v>
      </c>
      <c r="F158" s="38" t="s">
        <v>21</v>
      </c>
      <c r="G158" s="38" t="s">
        <v>21</v>
      </c>
      <c r="H158" s="38">
        <v>2</v>
      </c>
      <c r="I158" s="38" t="s">
        <v>21</v>
      </c>
      <c r="J158" s="38" t="s">
        <v>21</v>
      </c>
      <c r="K158" s="38" t="s">
        <v>21</v>
      </c>
      <c r="L158" s="38">
        <v>23</v>
      </c>
      <c r="M158" s="38" t="s">
        <v>21</v>
      </c>
      <c r="N158" s="39">
        <v>1</v>
      </c>
      <c r="O158" s="38" t="s">
        <v>21</v>
      </c>
      <c r="P158" s="38" t="s">
        <v>21</v>
      </c>
      <c r="Q158" s="40" t="s">
        <v>21</v>
      </c>
      <c r="R158" s="11"/>
      <c r="AV158" s="3"/>
      <c r="AW158" s="3"/>
    </row>
    <row r="159" spans="1:49" s="1" customFormat="1" ht="17.25" customHeight="1">
      <c r="B159" s="1" t="s">
        <v>168</v>
      </c>
      <c r="D159" s="37">
        <f t="shared" si="13"/>
        <v>4250</v>
      </c>
      <c r="E159" s="43">
        <v>65</v>
      </c>
      <c r="F159" s="43">
        <v>690</v>
      </c>
      <c r="G159" s="43">
        <v>320</v>
      </c>
      <c r="H159" s="43">
        <v>500</v>
      </c>
      <c r="I159" s="43">
        <v>82</v>
      </c>
      <c r="J159" s="43">
        <v>113</v>
      </c>
      <c r="K159" s="43">
        <v>116</v>
      </c>
      <c r="L159" s="43">
        <v>1585</v>
      </c>
      <c r="M159" s="38">
        <v>540</v>
      </c>
      <c r="N159" s="39">
        <v>192</v>
      </c>
      <c r="O159" s="38" t="s">
        <v>21</v>
      </c>
      <c r="P159" s="38">
        <v>10</v>
      </c>
      <c r="Q159" s="44">
        <v>37</v>
      </c>
      <c r="R159" s="11"/>
      <c r="AV159" s="3"/>
      <c r="AW159" s="3"/>
    </row>
    <row r="160" spans="1:49" s="1" customFormat="1" ht="17.25" customHeight="1">
      <c r="B160" s="1" t="s">
        <v>47</v>
      </c>
      <c r="D160" s="37">
        <f t="shared" si="13"/>
        <v>2180</v>
      </c>
      <c r="E160" s="38">
        <v>10</v>
      </c>
      <c r="F160" s="38">
        <v>87</v>
      </c>
      <c r="G160" s="43">
        <v>22</v>
      </c>
      <c r="H160" s="43">
        <v>350</v>
      </c>
      <c r="I160" s="38">
        <v>7</v>
      </c>
      <c r="J160" s="38">
        <v>91</v>
      </c>
      <c r="K160" s="38">
        <v>79</v>
      </c>
      <c r="L160" s="38">
        <v>532</v>
      </c>
      <c r="M160" s="38">
        <v>654</v>
      </c>
      <c r="N160" s="39">
        <v>320</v>
      </c>
      <c r="O160" s="38">
        <v>1</v>
      </c>
      <c r="P160" s="38" t="s">
        <v>21</v>
      </c>
      <c r="Q160" s="40">
        <v>27</v>
      </c>
      <c r="R160" s="11"/>
      <c r="AV160" s="3"/>
      <c r="AW160" s="3"/>
    </row>
    <row r="161" spans="1:49" s="2" customFormat="1" ht="21" customHeight="1">
      <c r="A161" s="11" t="s">
        <v>169</v>
      </c>
      <c r="D161" s="37">
        <f t="shared" ref="D161:Q161" si="14">SUM(D162:D177)</f>
        <v>1734</v>
      </c>
      <c r="E161" s="37">
        <f t="shared" si="14"/>
        <v>28</v>
      </c>
      <c r="F161" s="37">
        <f t="shared" si="14"/>
        <v>219</v>
      </c>
      <c r="G161" s="37">
        <f t="shared" si="14"/>
        <v>132</v>
      </c>
      <c r="H161" s="37">
        <f t="shared" si="14"/>
        <v>213</v>
      </c>
      <c r="I161" s="37">
        <f t="shared" si="14"/>
        <v>41</v>
      </c>
      <c r="J161" s="37">
        <f t="shared" si="14"/>
        <v>56</v>
      </c>
      <c r="K161" s="37">
        <f t="shared" si="14"/>
        <v>42</v>
      </c>
      <c r="L161" s="37">
        <f t="shared" si="14"/>
        <v>661</v>
      </c>
      <c r="M161" s="37">
        <f t="shared" si="14"/>
        <v>148</v>
      </c>
      <c r="N161" s="45">
        <f t="shared" si="14"/>
        <v>100</v>
      </c>
      <c r="O161" s="37">
        <f t="shared" si="14"/>
        <v>17</v>
      </c>
      <c r="P161" s="37">
        <f t="shared" si="14"/>
        <v>13</v>
      </c>
      <c r="Q161" s="42">
        <f t="shared" si="14"/>
        <v>64</v>
      </c>
      <c r="R161" s="20"/>
      <c r="AV161" s="23"/>
      <c r="AW161" s="23"/>
    </row>
    <row r="162" spans="1:49" s="1" customFormat="1" ht="17.25" customHeight="1">
      <c r="B162" s="1" t="s">
        <v>170</v>
      </c>
      <c r="D162" s="37">
        <f t="shared" ref="D162:D170" si="15">SUM(E162:Q162)</f>
        <v>312</v>
      </c>
      <c r="E162" s="43">
        <v>10</v>
      </c>
      <c r="F162" s="43">
        <v>38</v>
      </c>
      <c r="G162" s="43">
        <v>64</v>
      </c>
      <c r="H162" s="43">
        <v>30</v>
      </c>
      <c r="I162" s="38">
        <v>8</v>
      </c>
      <c r="J162" s="43">
        <v>7</v>
      </c>
      <c r="K162" s="43">
        <v>3</v>
      </c>
      <c r="L162" s="43">
        <v>117</v>
      </c>
      <c r="M162" s="38">
        <v>26</v>
      </c>
      <c r="N162" s="39">
        <v>5</v>
      </c>
      <c r="O162" s="38">
        <v>1</v>
      </c>
      <c r="P162" s="38">
        <v>2</v>
      </c>
      <c r="Q162" s="40">
        <v>1</v>
      </c>
      <c r="R162" s="11"/>
      <c r="AV162" s="3"/>
      <c r="AW162" s="3"/>
    </row>
    <row r="163" spans="1:49" s="1" customFormat="1" ht="17.25" customHeight="1">
      <c r="B163" s="1" t="s">
        <v>171</v>
      </c>
      <c r="D163" s="37">
        <f t="shared" si="15"/>
        <v>28</v>
      </c>
      <c r="E163" s="38" t="s">
        <v>21</v>
      </c>
      <c r="F163" s="38">
        <v>5</v>
      </c>
      <c r="G163" s="38" t="s">
        <v>21</v>
      </c>
      <c r="H163" s="38">
        <v>1</v>
      </c>
      <c r="I163" s="38">
        <v>1</v>
      </c>
      <c r="J163" s="38">
        <v>1</v>
      </c>
      <c r="K163" s="38" t="s">
        <v>21</v>
      </c>
      <c r="L163" s="43">
        <v>17</v>
      </c>
      <c r="M163" s="38">
        <v>2</v>
      </c>
      <c r="N163" s="39" t="s">
        <v>21</v>
      </c>
      <c r="O163" s="38" t="s">
        <v>21</v>
      </c>
      <c r="P163" s="38">
        <v>1</v>
      </c>
      <c r="Q163" s="40" t="s">
        <v>21</v>
      </c>
      <c r="R163" s="11"/>
      <c r="AV163" s="3"/>
      <c r="AW163" s="3"/>
    </row>
    <row r="164" spans="1:49" s="1" customFormat="1" ht="17.25" customHeight="1">
      <c r="B164" s="1" t="s">
        <v>172</v>
      </c>
      <c r="D164" s="37">
        <f t="shared" si="15"/>
        <v>55</v>
      </c>
      <c r="E164" s="38">
        <v>1</v>
      </c>
      <c r="F164" s="43">
        <v>4</v>
      </c>
      <c r="G164" s="38">
        <v>1</v>
      </c>
      <c r="H164" s="43">
        <v>4</v>
      </c>
      <c r="I164" s="38">
        <v>8</v>
      </c>
      <c r="J164" s="38">
        <v>5</v>
      </c>
      <c r="K164" s="38" t="s">
        <v>21</v>
      </c>
      <c r="L164" s="43">
        <v>26</v>
      </c>
      <c r="M164" s="38">
        <v>3</v>
      </c>
      <c r="N164" s="39">
        <v>1</v>
      </c>
      <c r="O164" s="38" t="s">
        <v>21</v>
      </c>
      <c r="P164" s="38">
        <v>2</v>
      </c>
      <c r="Q164" s="40" t="s">
        <v>21</v>
      </c>
      <c r="R164" s="11"/>
      <c r="AV164" s="3"/>
      <c r="AW164" s="3"/>
    </row>
    <row r="165" spans="1:49" s="1" customFormat="1" ht="17.25" customHeight="1">
      <c r="B165" s="1" t="s">
        <v>173</v>
      </c>
      <c r="D165" s="37">
        <f t="shared" si="15"/>
        <v>123</v>
      </c>
      <c r="E165" s="38">
        <v>1</v>
      </c>
      <c r="F165" s="43">
        <v>52</v>
      </c>
      <c r="G165" s="38">
        <v>5</v>
      </c>
      <c r="H165" s="38">
        <v>11</v>
      </c>
      <c r="I165" s="38">
        <v>5</v>
      </c>
      <c r="J165" s="38" t="s">
        <v>21</v>
      </c>
      <c r="K165" s="38">
        <v>2</v>
      </c>
      <c r="L165" s="38">
        <v>43</v>
      </c>
      <c r="M165" s="38" t="s">
        <v>21</v>
      </c>
      <c r="N165" s="39">
        <v>2</v>
      </c>
      <c r="O165" s="38">
        <v>1</v>
      </c>
      <c r="P165" s="38">
        <v>1</v>
      </c>
      <c r="Q165" s="40" t="s">
        <v>21</v>
      </c>
      <c r="R165" s="11"/>
      <c r="AV165" s="3"/>
      <c r="AW165" s="3"/>
    </row>
    <row r="166" spans="1:49" s="1" customFormat="1" ht="17.25" customHeight="1">
      <c r="B166" s="1" t="s">
        <v>174</v>
      </c>
      <c r="D166" s="37">
        <f t="shared" si="15"/>
        <v>6</v>
      </c>
      <c r="E166" s="38" t="s">
        <v>21</v>
      </c>
      <c r="F166" s="38">
        <v>1</v>
      </c>
      <c r="G166" s="38" t="s">
        <v>21</v>
      </c>
      <c r="H166" s="38">
        <v>1</v>
      </c>
      <c r="I166" s="38">
        <v>2</v>
      </c>
      <c r="J166" s="38" t="s">
        <v>21</v>
      </c>
      <c r="K166" s="38" t="s">
        <v>21</v>
      </c>
      <c r="L166" s="38" t="s">
        <v>21</v>
      </c>
      <c r="M166" s="38" t="s">
        <v>21</v>
      </c>
      <c r="N166" s="39" t="s">
        <v>21</v>
      </c>
      <c r="O166" s="38">
        <v>2</v>
      </c>
      <c r="P166" s="38" t="s">
        <v>21</v>
      </c>
      <c r="Q166" s="40" t="s">
        <v>21</v>
      </c>
      <c r="R166" s="11"/>
      <c r="AV166" s="3"/>
      <c r="AW166" s="3"/>
    </row>
    <row r="167" spans="1:49" s="1" customFormat="1" ht="17.25" customHeight="1">
      <c r="B167" s="1" t="s">
        <v>175</v>
      </c>
      <c r="D167" s="37">
        <f t="shared" si="15"/>
        <v>21</v>
      </c>
      <c r="E167" s="38" t="s">
        <v>21</v>
      </c>
      <c r="F167" s="38" t="s">
        <v>21</v>
      </c>
      <c r="G167" s="38" t="s">
        <v>21</v>
      </c>
      <c r="H167" s="38" t="s">
        <v>21</v>
      </c>
      <c r="I167" s="38" t="s">
        <v>21</v>
      </c>
      <c r="J167" s="38" t="s">
        <v>21</v>
      </c>
      <c r="K167" s="38" t="s">
        <v>21</v>
      </c>
      <c r="L167" s="38">
        <v>19</v>
      </c>
      <c r="M167" s="38">
        <v>2</v>
      </c>
      <c r="N167" s="39" t="s">
        <v>21</v>
      </c>
      <c r="O167" s="38" t="s">
        <v>21</v>
      </c>
      <c r="P167" s="38" t="s">
        <v>21</v>
      </c>
      <c r="Q167" s="40" t="s">
        <v>21</v>
      </c>
      <c r="R167" s="11"/>
      <c r="AV167" s="3"/>
      <c r="AW167" s="3"/>
    </row>
    <row r="168" spans="1:49" s="1" customFormat="1" ht="17.25" customHeight="1">
      <c r="B168" s="1" t="s">
        <v>176</v>
      </c>
      <c r="D168" s="37">
        <f t="shared" si="15"/>
        <v>1</v>
      </c>
      <c r="E168" s="38" t="s">
        <v>21</v>
      </c>
      <c r="F168" s="38" t="s">
        <v>21</v>
      </c>
      <c r="G168" s="38" t="s">
        <v>21</v>
      </c>
      <c r="H168" s="38">
        <v>1</v>
      </c>
      <c r="I168" s="38" t="s">
        <v>21</v>
      </c>
      <c r="J168" s="38" t="s">
        <v>21</v>
      </c>
      <c r="K168" s="38" t="s">
        <v>21</v>
      </c>
      <c r="L168" s="38" t="s">
        <v>21</v>
      </c>
      <c r="M168" s="38" t="s">
        <v>21</v>
      </c>
      <c r="N168" s="39" t="s">
        <v>21</v>
      </c>
      <c r="O168" s="38" t="s">
        <v>21</v>
      </c>
      <c r="P168" s="38" t="s">
        <v>21</v>
      </c>
      <c r="Q168" s="40" t="s">
        <v>21</v>
      </c>
      <c r="R168" s="11"/>
      <c r="AV168" s="3"/>
      <c r="AW168" s="3"/>
    </row>
    <row r="169" spans="1:49" s="1" customFormat="1" ht="17.25" customHeight="1">
      <c r="B169" s="1" t="s">
        <v>177</v>
      </c>
      <c r="D169" s="37">
        <f t="shared" si="15"/>
        <v>1</v>
      </c>
      <c r="E169" s="38" t="s">
        <v>21</v>
      </c>
      <c r="F169" s="38" t="s">
        <v>21</v>
      </c>
      <c r="G169" s="38" t="s">
        <v>21</v>
      </c>
      <c r="H169" s="38">
        <v>1</v>
      </c>
      <c r="I169" s="38" t="s">
        <v>21</v>
      </c>
      <c r="J169" s="38" t="s">
        <v>21</v>
      </c>
      <c r="K169" s="38" t="s">
        <v>21</v>
      </c>
      <c r="L169" s="38" t="s">
        <v>21</v>
      </c>
      <c r="M169" s="38" t="s">
        <v>21</v>
      </c>
      <c r="N169" s="39" t="s">
        <v>21</v>
      </c>
      <c r="O169" s="38" t="s">
        <v>21</v>
      </c>
      <c r="P169" s="38" t="s">
        <v>21</v>
      </c>
      <c r="Q169" s="40" t="s">
        <v>21</v>
      </c>
      <c r="R169" s="11"/>
      <c r="AV169" s="3"/>
      <c r="AW169" s="3"/>
    </row>
    <row r="170" spans="1:49" s="1" customFormat="1" ht="17.25" customHeight="1">
      <c r="B170" s="1" t="s">
        <v>178</v>
      </c>
      <c r="D170" s="37">
        <f t="shared" si="15"/>
        <v>2</v>
      </c>
      <c r="E170" s="38" t="s">
        <v>21</v>
      </c>
      <c r="F170" s="38" t="s">
        <v>21</v>
      </c>
      <c r="G170" s="38">
        <v>1</v>
      </c>
      <c r="H170" s="38">
        <v>1</v>
      </c>
      <c r="I170" s="38" t="s">
        <v>21</v>
      </c>
      <c r="J170" s="38" t="s">
        <v>21</v>
      </c>
      <c r="K170" s="38" t="s">
        <v>21</v>
      </c>
      <c r="L170" s="38" t="s">
        <v>21</v>
      </c>
      <c r="M170" s="38" t="s">
        <v>21</v>
      </c>
      <c r="N170" s="39" t="s">
        <v>21</v>
      </c>
      <c r="O170" s="38" t="s">
        <v>21</v>
      </c>
      <c r="P170" s="38" t="s">
        <v>21</v>
      </c>
      <c r="Q170" s="40" t="s">
        <v>21</v>
      </c>
      <c r="R170" s="11"/>
      <c r="AV170" s="3"/>
      <c r="AW170" s="3"/>
    </row>
    <row r="171" spans="1:49" s="1" customFormat="1" ht="17.25" customHeight="1">
      <c r="B171" s="1" t="s">
        <v>179</v>
      </c>
      <c r="D171" s="37"/>
      <c r="E171" s="38"/>
      <c r="F171" s="38"/>
      <c r="G171" s="38"/>
      <c r="H171" s="38"/>
      <c r="I171" s="38"/>
      <c r="J171" s="38"/>
      <c r="K171" s="38"/>
      <c r="L171" s="38"/>
      <c r="M171" s="38"/>
      <c r="N171" s="39"/>
      <c r="O171" s="38"/>
      <c r="P171" s="38"/>
      <c r="Q171" s="40"/>
      <c r="R171" s="11"/>
      <c r="AV171" s="3"/>
      <c r="AW171" s="3"/>
    </row>
    <row r="172" spans="1:49" s="1" customFormat="1" ht="13.5" customHeight="1">
      <c r="C172" s="11" t="s">
        <v>180</v>
      </c>
      <c r="D172" s="37">
        <f t="shared" ref="D172:D177" si="16">SUM(E172:Q172)</f>
        <v>27</v>
      </c>
      <c r="E172" s="38" t="s">
        <v>21</v>
      </c>
      <c r="F172" s="38" t="s">
        <v>21</v>
      </c>
      <c r="G172" s="43">
        <v>15</v>
      </c>
      <c r="H172" s="38" t="s">
        <v>21</v>
      </c>
      <c r="I172" s="38" t="s">
        <v>21</v>
      </c>
      <c r="J172" s="38" t="s">
        <v>21</v>
      </c>
      <c r="K172" s="38" t="s">
        <v>21</v>
      </c>
      <c r="L172" s="38">
        <v>10</v>
      </c>
      <c r="M172" s="38" t="s">
        <v>21</v>
      </c>
      <c r="N172" s="39">
        <v>1</v>
      </c>
      <c r="O172" s="38" t="s">
        <v>21</v>
      </c>
      <c r="P172" s="38" t="s">
        <v>21</v>
      </c>
      <c r="Q172" s="40">
        <v>1</v>
      </c>
      <c r="R172" s="11"/>
      <c r="AV172" s="3"/>
      <c r="AW172" s="3"/>
    </row>
    <row r="173" spans="1:49" s="1" customFormat="1" ht="17.25" customHeight="1">
      <c r="B173" s="1" t="s">
        <v>181</v>
      </c>
      <c r="D173" s="37">
        <f t="shared" si="16"/>
        <v>12</v>
      </c>
      <c r="E173" s="38" t="s">
        <v>21</v>
      </c>
      <c r="F173" s="38">
        <v>1</v>
      </c>
      <c r="G173" s="38" t="s">
        <v>21</v>
      </c>
      <c r="H173" s="38">
        <v>7</v>
      </c>
      <c r="I173" s="38" t="s">
        <v>21</v>
      </c>
      <c r="J173" s="38" t="s">
        <v>21</v>
      </c>
      <c r="K173" s="38" t="s">
        <v>21</v>
      </c>
      <c r="L173" s="38">
        <v>1</v>
      </c>
      <c r="M173" s="38" t="s">
        <v>21</v>
      </c>
      <c r="N173" s="39" t="s">
        <v>21</v>
      </c>
      <c r="O173" s="38" t="s">
        <v>21</v>
      </c>
      <c r="P173" s="38" t="s">
        <v>21</v>
      </c>
      <c r="Q173" s="40">
        <v>3</v>
      </c>
      <c r="R173" s="11"/>
      <c r="AV173" s="3"/>
      <c r="AW173" s="3"/>
    </row>
    <row r="174" spans="1:49" s="1" customFormat="1" ht="17.25" customHeight="1">
      <c r="B174" s="1" t="s">
        <v>182</v>
      </c>
      <c r="D174" s="37">
        <f t="shared" si="16"/>
        <v>57</v>
      </c>
      <c r="E174" s="38">
        <v>3</v>
      </c>
      <c r="F174" s="38" t="s">
        <v>21</v>
      </c>
      <c r="G174" s="38">
        <v>4</v>
      </c>
      <c r="H174" s="38">
        <v>5</v>
      </c>
      <c r="I174" s="38" t="s">
        <v>21</v>
      </c>
      <c r="J174" s="38" t="s">
        <v>21</v>
      </c>
      <c r="K174" s="38" t="s">
        <v>21</v>
      </c>
      <c r="L174" s="38">
        <v>43</v>
      </c>
      <c r="M174" s="38" t="s">
        <v>21</v>
      </c>
      <c r="N174" s="39">
        <v>1</v>
      </c>
      <c r="O174" s="38">
        <v>1</v>
      </c>
      <c r="P174" s="38" t="s">
        <v>21</v>
      </c>
      <c r="Q174" s="40" t="s">
        <v>21</v>
      </c>
      <c r="R174" s="11"/>
      <c r="AV174" s="3"/>
      <c r="AW174" s="3"/>
    </row>
    <row r="175" spans="1:49" s="1" customFormat="1" ht="17.25" customHeight="1">
      <c r="B175" s="1" t="s">
        <v>183</v>
      </c>
      <c r="D175" s="37">
        <f t="shared" si="16"/>
        <v>1</v>
      </c>
      <c r="E175" s="38" t="s">
        <v>21</v>
      </c>
      <c r="F175" s="38" t="s">
        <v>21</v>
      </c>
      <c r="G175" s="38" t="s">
        <v>21</v>
      </c>
      <c r="H175" s="38" t="s">
        <v>21</v>
      </c>
      <c r="I175" s="38" t="s">
        <v>21</v>
      </c>
      <c r="J175" s="38" t="s">
        <v>21</v>
      </c>
      <c r="K175" s="38" t="s">
        <v>21</v>
      </c>
      <c r="L175" s="38">
        <v>1</v>
      </c>
      <c r="M175" s="38" t="s">
        <v>21</v>
      </c>
      <c r="N175" s="39" t="s">
        <v>21</v>
      </c>
      <c r="O175" s="38" t="s">
        <v>21</v>
      </c>
      <c r="P175" s="38" t="s">
        <v>21</v>
      </c>
      <c r="Q175" s="40" t="s">
        <v>21</v>
      </c>
      <c r="R175" s="11"/>
      <c r="AV175" s="3"/>
      <c r="AW175" s="3"/>
    </row>
    <row r="176" spans="1:49" s="1" customFormat="1" ht="17.25" customHeight="1">
      <c r="B176" s="1" t="s">
        <v>184</v>
      </c>
      <c r="D176" s="37">
        <f t="shared" si="16"/>
        <v>668</v>
      </c>
      <c r="E176" s="43">
        <v>1</v>
      </c>
      <c r="F176" s="43">
        <v>52</v>
      </c>
      <c r="G176" s="43">
        <v>39</v>
      </c>
      <c r="H176" s="43">
        <v>60</v>
      </c>
      <c r="I176" s="38">
        <v>15</v>
      </c>
      <c r="J176" s="43">
        <v>19</v>
      </c>
      <c r="K176" s="38">
        <v>18</v>
      </c>
      <c r="L176" s="43">
        <v>338</v>
      </c>
      <c r="M176" s="38">
        <v>68</v>
      </c>
      <c r="N176" s="39">
        <v>17</v>
      </c>
      <c r="O176" s="38">
        <v>11</v>
      </c>
      <c r="P176" s="38">
        <v>7</v>
      </c>
      <c r="Q176" s="40">
        <v>23</v>
      </c>
      <c r="R176" s="11"/>
      <c r="AV176" s="3"/>
      <c r="AW176" s="3"/>
    </row>
    <row r="177" spans="1:49" s="1" customFormat="1" ht="17.25" customHeight="1">
      <c r="B177" s="1" t="s">
        <v>47</v>
      </c>
      <c r="D177" s="37">
        <f t="shared" si="16"/>
        <v>420</v>
      </c>
      <c r="E177" s="38">
        <v>12</v>
      </c>
      <c r="F177" s="43">
        <v>66</v>
      </c>
      <c r="G177" s="43">
        <v>3</v>
      </c>
      <c r="H177" s="43">
        <v>91</v>
      </c>
      <c r="I177" s="38">
        <v>2</v>
      </c>
      <c r="J177" s="38">
        <v>24</v>
      </c>
      <c r="K177" s="38">
        <v>19</v>
      </c>
      <c r="L177" s="38">
        <v>46</v>
      </c>
      <c r="M177" s="38">
        <v>47</v>
      </c>
      <c r="N177" s="39">
        <v>73</v>
      </c>
      <c r="O177" s="38">
        <v>1</v>
      </c>
      <c r="P177" s="38" t="s">
        <v>21</v>
      </c>
      <c r="Q177" s="40">
        <v>36</v>
      </c>
      <c r="R177" s="11"/>
      <c r="AV177" s="3"/>
      <c r="AW177" s="3"/>
    </row>
    <row r="178" spans="1:49" s="1" customFormat="1" ht="21" customHeight="1">
      <c r="A178" s="11" t="s">
        <v>185</v>
      </c>
      <c r="D178" s="37">
        <f>SUM(D179:D180)</f>
        <v>21</v>
      </c>
      <c r="E178" s="37">
        <f t="shared" ref="E178:Q178" si="17">SUM(E179:E180)</f>
        <v>0</v>
      </c>
      <c r="F178" s="37">
        <f t="shared" si="17"/>
        <v>3</v>
      </c>
      <c r="G178" s="37">
        <f t="shared" si="17"/>
        <v>1</v>
      </c>
      <c r="H178" s="37">
        <f t="shared" si="17"/>
        <v>2</v>
      </c>
      <c r="I178" s="37">
        <f t="shared" si="17"/>
        <v>1</v>
      </c>
      <c r="J178" s="37">
        <f t="shared" si="17"/>
        <v>0</v>
      </c>
      <c r="K178" s="37">
        <f t="shared" si="17"/>
        <v>0</v>
      </c>
      <c r="L178" s="37">
        <f t="shared" si="17"/>
        <v>14</v>
      </c>
      <c r="M178" s="37">
        <f t="shared" si="17"/>
        <v>0</v>
      </c>
      <c r="N178" s="37">
        <f t="shared" si="17"/>
        <v>0</v>
      </c>
      <c r="O178" s="37">
        <f t="shared" si="17"/>
        <v>0</v>
      </c>
      <c r="P178" s="37">
        <f t="shared" si="17"/>
        <v>0</v>
      </c>
      <c r="Q178" s="42">
        <f t="shared" si="17"/>
        <v>0</v>
      </c>
      <c r="R178" s="11"/>
      <c r="AV178" s="3"/>
      <c r="AW178" s="3"/>
    </row>
    <row r="179" spans="1:49" s="1" customFormat="1" ht="17.25" customHeight="1">
      <c r="B179" s="1" t="s">
        <v>186</v>
      </c>
      <c r="D179" s="37">
        <f>SUM(E179:Q179)</f>
        <v>17</v>
      </c>
      <c r="E179" s="38" t="s">
        <v>21</v>
      </c>
      <c r="F179" s="38">
        <v>2</v>
      </c>
      <c r="G179" s="38" t="s">
        <v>21</v>
      </c>
      <c r="H179" s="38">
        <v>2</v>
      </c>
      <c r="I179" s="38">
        <v>1</v>
      </c>
      <c r="J179" s="38" t="s">
        <v>21</v>
      </c>
      <c r="K179" s="38" t="s">
        <v>21</v>
      </c>
      <c r="L179" s="43">
        <v>12</v>
      </c>
      <c r="M179" s="38" t="s">
        <v>21</v>
      </c>
      <c r="N179" s="39" t="s">
        <v>21</v>
      </c>
      <c r="O179" s="38" t="s">
        <v>21</v>
      </c>
      <c r="P179" s="38" t="s">
        <v>21</v>
      </c>
      <c r="Q179" s="40" t="s">
        <v>21</v>
      </c>
      <c r="R179" s="11"/>
      <c r="AV179" s="3"/>
      <c r="AW179" s="3"/>
    </row>
    <row r="180" spans="1:49" s="1" customFormat="1" ht="17.25" customHeight="1">
      <c r="B180" s="1" t="s">
        <v>187</v>
      </c>
      <c r="D180" s="37">
        <f>SUM(E180:Q180)</f>
        <v>4</v>
      </c>
      <c r="E180" s="38" t="s">
        <v>21</v>
      </c>
      <c r="F180" s="38">
        <v>1</v>
      </c>
      <c r="G180" s="38">
        <v>1</v>
      </c>
      <c r="H180" s="38" t="s">
        <v>21</v>
      </c>
      <c r="I180" s="38" t="s">
        <v>21</v>
      </c>
      <c r="J180" s="38" t="s">
        <v>21</v>
      </c>
      <c r="K180" s="38" t="s">
        <v>21</v>
      </c>
      <c r="L180" s="38">
        <v>2</v>
      </c>
      <c r="M180" s="38" t="s">
        <v>21</v>
      </c>
      <c r="N180" s="39" t="s">
        <v>21</v>
      </c>
      <c r="O180" s="38" t="s">
        <v>21</v>
      </c>
      <c r="P180" s="38" t="s">
        <v>21</v>
      </c>
      <c r="Q180" s="40" t="s">
        <v>21</v>
      </c>
      <c r="R180" s="11"/>
      <c r="AV180" s="3"/>
      <c r="AW180" s="3"/>
    </row>
    <row r="181" spans="1:49" s="1" customFormat="1" ht="21" customHeight="1">
      <c r="A181" s="11" t="s">
        <v>188</v>
      </c>
      <c r="D181" s="37">
        <f t="shared" ref="D181:Q181" si="18">SUM(D183:D200)</f>
        <v>12927</v>
      </c>
      <c r="E181" s="37">
        <f t="shared" si="18"/>
        <v>2891</v>
      </c>
      <c r="F181" s="37">
        <f t="shared" si="18"/>
        <v>860</v>
      </c>
      <c r="G181" s="37">
        <f t="shared" si="18"/>
        <v>1186</v>
      </c>
      <c r="H181" s="37">
        <f t="shared" si="18"/>
        <v>900</v>
      </c>
      <c r="I181" s="37">
        <f t="shared" si="18"/>
        <v>249</v>
      </c>
      <c r="J181" s="37">
        <f t="shared" si="18"/>
        <v>801</v>
      </c>
      <c r="K181" s="37">
        <f t="shared" si="18"/>
        <v>617</v>
      </c>
      <c r="L181" s="37">
        <f t="shared" si="18"/>
        <v>4004</v>
      </c>
      <c r="M181" s="37">
        <f t="shared" si="18"/>
        <v>1120</v>
      </c>
      <c r="N181" s="45">
        <f t="shared" si="18"/>
        <v>219</v>
      </c>
      <c r="O181" s="37">
        <f t="shared" si="18"/>
        <v>18</v>
      </c>
      <c r="P181" s="37">
        <f t="shared" si="18"/>
        <v>50</v>
      </c>
      <c r="Q181" s="42">
        <f t="shared" si="18"/>
        <v>12</v>
      </c>
      <c r="R181" s="11"/>
      <c r="AV181" s="3"/>
      <c r="AW181" s="3"/>
    </row>
    <row r="182" spans="1:49" s="1" customFormat="1" ht="17.25" customHeight="1">
      <c r="B182" s="1" t="s">
        <v>189</v>
      </c>
      <c r="D182" s="37" t="s">
        <v>31</v>
      </c>
      <c r="E182" s="37"/>
      <c r="F182" s="37"/>
      <c r="G182" s="37"/>
      <c r="H182" s="37"/>
      <c r="I182" s="37"/>
      <c r="J182" s="37"/>
      <c r="K182" s="37"/>
      <c r="L182" s="37"/>
      <c r="M182" s="37"/>
      <c r="N182" s="39"/>
      <c r="O182" s="37"/>
      <c r="P182" s="37"/>
      <c r="Q182" s="42"/>
      <c r="R182" s="11"/>
      <c r="AV182" s="3"/>
      <c r="AW182" s="3"/>
    </row>
    <row r="183" spans="1:49" s="1" customFormat="1" ht="13.5" customHeight="1">
      <c r="C183" s="1" t="s">
        <v>190</v>
      </c>
      <c r="D183" s="37">
        <f>SUM(E183:Q183)</f>
        <v>6</v>
      </c>
      <c r="E183" s="38">
        <v>1</v>
      </c>
      <c r="F183" s="38" t="s">
        <v>21</v>
      </c>
      <c r="G183" s="38" t="s">
        <v>21</v>
      </c>
      <c r="H183" s="38">
        <v>5</v>
      </c>
      <c r="I183" s="38" t="s">
        <v>21</v>
      </c>
      <c r="J183" s="38" t="s">
        <v>21</v>
      </c>
      <c r="K183" s="38" t="s">
        <v>21</v>
      </c>
      <c r="L183" s="38" t="s">
        <v>21</v>
      </c>
      <c r="M183" s="38" t="s">
        <v>21</v>
      </c>
      <c r="N183" s="39" t="s">
        <v>21</v>
      </c>
      <c r="O183" s="38" t="s">
        <v>21</v>
      </c>
      <c r="P183" s="38" t="s">
        <v>21</v>
      </c>
      <c r="Q183" s="40" t="s">
        <v>21</v>
      </c>
      <c r="R183" s="11"/>
      <c r="AV183" s="3"/>
      <c r="AW183" s="3"/>
    </row>
    <row r="184" spans="1:49" s="1" customFormat="1" ht="17.25" customHeight="1">
      <c r="B184" s="1" t="s">
        <v>191</v>
      </c>
      <c r="D184" s="37">
        <f t="shared" ref="D184:D200" si="19">SUM(E184:Q184)</f>
        <v>4</v>
      </c>
      <c r="E184" s="38" t="s">
        <v>21</v>
      </c>
      <c r="F184" s="38">
        <v>2</v>
      </c>
      <c r="G184" s="38" t="s">
        <v>21</v>
      </c>
      <c r="H184" s="38">
        <v>1</v>
      </c>
      <c r="I184" s="38" t="s">
        <v>21</v>
      </c>
      <c r="J184" s="38" t="s">
        <v>21</v>
      </c>
      <c r="K184" s="38">
        <v>1</v>
      </c>
      <c r="L184" s="38" t="s">
        <v>21</v>
      </c>
      <c r="M184" s="38" t="s">
        <v>21</v>
      </c>
      <c r="N184" s="39" t="s">
        <v>21</v>
      </c>
      <c r="O184" s="38" t="s">
        <v>21</v>
      </c>
      <c r="P184" s="38" t="s">
        <v>21</v>
      </c>
      <c r="Q184" s="40" t="s">
        <v>21</v>
      </c>
      <c r="R184" s="11"/>
      <c r="AV184" s="3"/>
      <c r="AW184" s="3"/>
    </row>
    <row r="185" spans="1:49" s="1" customFormat="1" ht="17.25" customHeight="1">
      <c r="B185" s="1" t="s">
        <v>192</v>
      </c>
      <c r="D185" s="37">
        <f t="shared" si="19"/>
        <v>396</v>
      </c>
      <c r="E185" s="38">
        <v>3</v>
      </c>
      <c r="F185" s="38">
        <v>49</v>
      </c>
      <c r="G185" s="38">
        <v>16</v>
      </c>
      <c r="H185" s="38">
        <v>18</v>
      </c>
      <c r="I185" s="38">
        <v>27</v>
      </c>
      <c r="J185" s="38">
        <v>8</v>
      </c>
      <c r="K185" s="38">
        <v>8</v>
      </c>
      <c r="L185" s="38">
        <v>206</v>
      </c>
      <c r="M185" s="38">
        <v>35</v>
      </c>
      <c r="N185" s="39">
        <v>21</v>
      </c>
      <c r="O185" s="38" t="s">
        <v>21</v>
      </c>
      <c r="P185" s="38">
        <v>4</v>
      </c>
      <c r="Q185" s="40">
        <v>1</v>
      </c>
      <c r="R185" s="11"/>
      <c r="AV185" s="3"/>
      <c r="AW185" s="3"/>
    </row>
    <row r="186" spans="1:49" s="1" customFormat="1" ht="17.25" customHeight="1">
      <c r="B186" s="1" t="s">
        <v>193</v>
      </c>
      <c r="D186" s="37">
        <f t="shared" si="19"/>
        <v>10</v>
      </c>
      <c r="E186" s="38">
        <v>1</v>
      </c>
      <c r="F186" s="38" t="s">
        <v>21</v>
      </c>
      <c r="G186" s="38">
        <v>1</v>
      </c>
      <c r="H186" s="38" t="s">
        <v>21</v>
      </c>
      <c r="I186" s="38">
        <v>1</v>
      </c>
      <c r="J186" s="38">
        <v>1</v>
      </c>
      <c r="K186" s="38">
        <v>2</v>
      </c>
      <c r="L186" s="38">
        <v>1</v>
      </c>
      <c r="M186" s="38">
        <v>3</v>
      </c>
      <c r="N186" s="39" t="s">
        <v>21</v>
      </c>
      <c r="O186" s="38" t="s">
        <v>21</v>
      </c>
      <c r="P186" s="38" t="s">
        <v>21</v>
      </c>
      <c r="Q186" s="40" t="s">
        <v>21</v>
      </c>
      <c r="R186" s="11"/>
      <c r="AV186" s="3"/>
      <c r="AW186" s="3"/>
    </row>
    <row r="187" spans="1:49" s="1" customFormat="1" ht="17.25" customHeight="1">
      <c r="B187" s="1" t="s">
        <v>194</v>
      </c>
      <c r="D187" s="37">
        <f t="shared" si="19"/>
        <v>7481</v>
      </c>
      <c r="E187" s="38">
        <v>2501</v>
      </c>
      <c r="F187" s="38">
        <v>486</v>
      </c>
      <c r="G187" s="38">
        <v>716</v>
      </c>
      <c r="H187" s="38">
        <v>484</v>
      </c>
      <c r="I187" s="38">
        <v>102</v>
      </c>
      <c r="J187" s="38">
        <v>619</v>
      </c>
      <c r="K187" s="38">
        <v>422</v>
      </c>
      <c r="L187" s="38">
        <v>1819</v>
      </c>
      <c r="M187" s="38">
        <v>305</v>
      </c>
      <c r="N187" s="39" t="s">
        <v>21</v>
      </c>
      <c r="O187" s="38">
        <v>7</v>
      </c>
      <c r="P187" s="38">
        <v>15</v>
      </c>
      <c r="Q187" s="40">
        <v>5</v>
      </c>
      <c r="R187" s="11"/>
      <c r="AV187" s="3"/>
      <c r="AW187" s="3"/>
    </row>
    <row r="188" spans="1:49" s="1" customFormat="1" ht="17.25" customHeight="1">
      <c r="B188" s="1" t="s">
        <v>195</v>
      </c>
      <c r="D188" s="37">
        <f t="shared" si="19"/>
        <v>11</v>
      </c>
      <c r="E188" s="38" t="s">
        <v>21</v>
      </c>
      <c r="F188" s="38" t="s">
        <v>21</v>
      </c>
      <c r="G188" s="38" t="s">
        <v>21</v>
      </c>
      <c r="H188" s="38">
        <v>1</v>
      </c>
      <c r="I188" s="38" t="s">
        <v>21</v>
      </c>
      <c r="J188" s="38" t="s">
        <v>21</v>
      </c>
      <c r="K188" s="38" t="s">
        <v>21</v>
      </c>
      <c r="L188" s="38">
        <v>8</v>
      </c>
      <c r="M188" s="38">
        <v>1</v>
      </c>
      <c r="N188" s="39">
        <v>1</v>
      </c>
      <c r="O188" s="38" t="s">
        <v>21</v>
      </c>
      <c r="P188" s="38" t="s">
        <v>21</v>
      </c>
      <c r="Q188" s="40" t="s">
        <v>21</v>
      </c>
      <c r="R188" s="11"/>
      <c r="AV188" s="3"/>
      <c r="AW188" s="3"/>
    </row>
    <row r="189" spans="1:49" s="1" customFormat="1" ht="17.25" customHeight="1">
      <c r="B189" s="1" t="s">
        <v>196</v>
      </c>
      <c r="D189" s="37">
        <f t="shared" si="19"/>
        <v>709</v>
      </c>
      <c r="E189" s="38">
        <v>1</v>
      </c>
      <c r="F189" s="38">
        <v>23</v>
      </c>
      <c r="G189" s="38">
        <v>89</v>
      </c>
      <c r="H189" s="38">
        <v>12</v>
      </c>
      <c r="I189" s="38">
        <v>11</v>
      </c>
      <c r="J189" s="38">
        <v>14</v>
      </c>
      <c r="K189" s="38">
        <v>4</v>
      </c>
      <c r="L189" s="38">
        <v>463</v>
      </c>
      <c r="M189" s="38">
        <v>76</v>
      </c>
      <c r="N189" s="39">
        <v>2</v>
      </c>
      <c r="O189" s="38">
        <v>3</v>
      </c>
      <c r="P189" s="38">
        <v>11</v>
      </c>
      <c r="Q189" s="40" t="s">
        <v>21</v>
      </c>
      <c r="R189" s="11"/>
      <c r="AV189" s="3"/>
      <c r="AW189" s="3"/>
    </row>
    <row r="190" spans="1:49" s="1" customFormat="1" ht="17.25" customHeight="1">
      <c r="B190" s="1" t="s">
        <v>197</v>
      </c>
      <c r="D190" s="37">
        <f t="shared" si="19"/>
        <v>56</v>
      </c>
      <c r="E190" s="38">
        <v>4</v>
      </c>
      <c r="F190" s="38">
        <v>6</v>
      </c>
      <c r="G190" s="38">
        <v>5</v>
      </c>
      <c r="H190" s="38">
        <v>9</v>
      </c>
      <c r="I190" s="38" t="s">
        <v>21</v>
      </c>
      <c r="J190" s="38">
        <v>1</v>
      </c>
      <c r="K190" s="38">
        <v>4</v>
      </c>
      <c r="L190" s="38">
        <v>13</v>
      </c>
      <c r="M190" s="38">
        <v>6</v>
      </c>
      <c r="N190" s="39">
        <v>6</v>
      </c>
      <c r="O190" s="38" t="s">
        <v>21</v>
      </c>
      <c r="P190" s="38" t="s">
        <v>21</v>
      </c>
      <c r="Q190" s="40">
        <v>2</v>
      </c>
      <c r="R190" s="11"/>
      <c r="AV190" s="3"/>
      <c r="AW190" s="3"/>
    </row>
    <row r="191" spans="1:49" s="1" customFormat="1" ht="17.25" customHeight="1">
      <c r="B191" s="1" t="s">
        <v>198</v>
      </c>
      <c r="D191" s="37">
        <f t="shared" si="19"/>
        <v>1</v>
      </c>
      <c r="E191" s="38" t="s">
        <v>21</v>
      </c>
      <c r="F191" s="38">
        <v>1</v>
      </c>
      <c r="G191" s="38" t="s">
        <v>21</v>
      </c>
      <c r="H191" s="38" t="s">
        <v>21</v>
      </c>
      <c r="I191" s="38" t="s">
        <v>21</v>
      </c>
      <c r="J191" s="38" t="s">
        <v>21</v>
      </c>
      <c r="K191" s="38" t="s">
        <v>21</v>
      </c>
      <c r="L191" s="38" t="s">
        <v>21</v>
      </c>
      <c r="M191" s="38" t="s">
        <v>21</v>
      </c>
      <c r="N191" s="39" t="s">
        <v>21</v>
      </c>
      <c r="O191" s="38" t="s">
        <v>21</v>
      </c>
      <c r="P191" s="38" t="s">
        <v>21</v>
      </c>
      <c r="Q191" s="40" t="s">
        <v>21</v>
      </c>
      <c r="R191" s="11"/>
      <c r="AV191" s="3"/>
      <c r="AW191" s="3"/>
    </row>
    <row r="192" spans="1:49" s="1" customFormat="1" ht="17.25" customHeight="1">
      <c r="B192" s="1" t="s">
        <v>199</v>
      </c>
      <c r="D192" s="37">
        <f t="shared" si="19"/>
        <v>926</v>
      </c>
      <c r="E192" s="38">
        <v>5</v>
      </c>
      <c r="F192" s="38">
        <v>108</v>
      </c>
      <c r="G192" s="38">
        <v>75</v>
      </c>
      <c r="H192" s="38">
        <v>83</v>
      </c>
      <c r="I192" s="38">
        <v>19</v>
      </c>
      <c r="J192" s="38">
        <v>16</v>
      </c>
      <c r="K192" s="38">
        <v>33</v>
      </c>
      <c r="L192" s="38">
        <v>437</v>
      </c>
      <c r="M192" s="38">
        <v>106</v>
      </c>
      <c r="N192" s="39">
        <v>38</v>
      </c>
      <c r="O192" s="38">
        <v>1</v>
      </c>
      <c r="P192" s="38">
        <v>4</v>
      </c>
      <c r="Q192" s="40">
        <v>1</v>
      </c>
      <c r="R192" s="11"/>
      <c r="AV192" s="3"/>
      <c r="AW192" s="3"/>
    </row>
    <row r="193" spans="1:49" s="1" customFormat="1" ht="17.25" customHeight="1">
      <c r="B193" s="1" t="s">
        <v>200</v>
      </c>
      <c r="D193" s="37">
        <f t="shared" si="19"/>
        <v>41</v>
      </c>
      <c r="E193" s="38" t="s">
        <v>21</v>
      </c>
      <c r="F193" s="38">
        <v>3</v>
      </c>
      <c r="G193" s="38" t="s">
        <v>21</v>
      </c>
      <c r="H193" s="38">
        <v>7</v>
      </c>
      <c r="I193" s="38" t="s">
        <v>21</v>
      </c>
      <c r="J193" s="38" t="s">
        <v>21</v>
      </c>
      <c r="K193" s="38">
        <v>1</v>
      </c>
      <c r="L193" s="38">
        <v>22</v>
      </c>
      <c r="M193" s="38">
        <v>8</v>
      </c>
      <c r="N193" s="39" t="s">
        <v>21</v>
      </c>
      <c r="O193" s="38" t="s">
        <v>21</v>
      </c>
      <c r="P193" s="38" t="s">
        <v>21</v>
      </c>
      <c r="Q193" s="40" t="s">
        <v>21</v>
      </c>
      <c r="R193" s="11"/>
      <c r="AV193" s="3"/>
      <c r="AW193" s="3"/>
    </row>
    <row r="194" spans="1:49" s="1" customFormat="1" ht="17.25" customHeight="1">
      <c r="B194" s="1" t="s">
        <v>201</v>
      </c>
      <c r="D194" s="37">
        <f t="shared" si="19"/>
        <v>531</v>
      </c>
      <c r="E194" s="38">
        <v>215</v>
      </c>
      <c r="F194" s="38">
        <v>15</v>
      </c>
      <c r="G194" s="38">
        <v>14</v>
      </c>
      <c r="H194" s="38">
        <v>79</v>
      </c>
      <c r="I194" s="38">
        <v>6</v>
      </c>
      <c r="J194" s="38">
        <v>3</v>
      </c>
      <c r="K194" s="38" t="s">
        <v>21</v>
      </c>
      <c r="L194" s="38">
        <v>89</v>
      </c>
      <c r="M194" s="38">
        <v>71</v>
      </c>
      <c r="N194" s="39">
        <v>38</v>
      </c>
      <c r="O194" s="38" t="s">
        <v>21</v>
      </c>
      <c r="P194" s="38">
        <v>1</v>
      </c>
      <c r="Q194" s="40" t="s">
        <v>21</v>
      </c>
      <c r="R194" s="11"/>
      <c r="AV194" s="3"/>
      <c r="AW194" s="3"/>
    </row>
    <row r="195" spans="1:49" s="1" customFormat="1" ht="17.25" customHeight="1">
      <c r="B195" s="1" t="s">
        <v>202</v>
      </c>
      <c r="D195" s="37">
        <f t="shared" si="19"/>
        <v>2</v>
      </c>
      <c r="E195" s="38">
        <v>1</v>
      </c>
      <c r="F195" s="38" t="s">
        <v>21</v>
      </c>
      <c r="G195" s="38">
        <v>1</v>
      </c>
      <c r="H195" s="38" t="s">
        <v>21</v>
      </c>
      <c r="I195" s="38" t="s">
        <v>21</v>
      </c>
      <c r="J195" s="38" t="s">
        <v>21</v>
      </c>
      <c r="K195" s="38" t="s">
        <v>21</v>
      </c>
      <c r="L195" s="38" t="s">
        <v>21</v>
      </c>
      <c r="M195" s="38" t="s">
        <v>21</v>
      </c>
      <c r="N195" s="39" t="s">
        <v>21</v>
      </c>
      <c r="O195" s="38" t="s">
        <v>21</v>
      </c>
      <c r="P195" s="38" t="s">
        <v>21</v>
      </c>
      <c r="Q195" s="40" t="s">
        <v>21</v>
      </c>
      <c r="R195" s="11"/>
      <c r="AV195" s="3"/>
      <c r="AW195" s="3"/>
    </row>
    <row r="196" spans="1:49" s="1" customFormat="1" ht="17.25" customHeight="1">
      <c r="B196" s="1" t="s">
        <v>203</v>
      </c>
      <c r="D196" s="37">
        <f t="shared" si="19"/>
        <v>1822</v>
      </c>
      <c r="E196" s="38">
        <v>159</v>
      </c>
      <c r="F196" s="38">
        <v>23</v>
      </c>
      <c r="G196" s="38">
        <v>185</v>
      </c>
      <c r="H196" s="38">
        <v>146</v>
      </c>
      <c r="I196" s="38">
        <v>80</v>
      </c>
      <c r="J196" s="38">
        <v>127</v>
      </c>
      <c r="K196" s="38">
        <v>110</v>
      </c>
      <c r="L196" s="38">
        <v>574</v>
      </c>
      <c r="M196" s="38">
        <v>354</v>
      </c>
      <c r="N196" s="39">
        <v>43</v>
      </c>
      <c r="O196" s="38">
        <v>6</v>
      </c>
      <c r="P196" s="38">
        <v>15</v>
      </c>
      <c r="Q196" s="40" t="s">
        <v>21</v>
      </c>
      <c r="R196" s="11"/>
      <c r="AV196" s="3"/>
      <c r="AW196" s="3"/>
    </row>
    <row r="197" spans="1:49" s="1" customFormat="1" ht="15.75" customHeight="1">
      <c r="A197" s="11" t="s">
        <v>204</v>
      </c>
      <c r="D197" s="37" t="s">
        <v>31</v>
      </c>
      <c r="E197" s="38"/>
      <c r="F197" s="38"/>
      <c r="G197" s="38"/>
      <c r="H197" s="38"/>
      <c r="I197" s="38"/>
      <c r="J197" s="38"/>
      <c r="K197" s="38"/>
      <c r="L197" s="38"/>
      <c r="M197" s="38"/>
      <c r="N197" s="39"/>
      <c r="O197" s="38"/>
      <c r="P197" s="38"/>
      <c r="Q197" s="40"/>
      <c r="R197" s="11"/>
      <c r="AV197" s="3"/>
      <c r="AW197" s="3"/>
    </row>
    <row r="198" spans="1:49" s="1" customFormat="1" ht="17.25" customHeight="1">
      <c r="B198" s="1" t="s">
        <v>205</v>
      </c>
      <c r="D198" s="37">
        <f t="shared" si="19"/>
        <v>205</v>
      </c>
      <c r="E198" s="38" t="s">
        <v>21</v>
      </c>
      <c r="F198" s="38">
        <v>17</v>
      </c>
      <c r="G198" s="38">
        <v>46</v>
      </c>
      <c r="H198" s="38">
        <v>6</v>
      </c>
      <c r="I198" s="38" t="s">
        <v>21</v>
      </c>
      <c r="J198" s="38">
        <v>1</v>
      </c>
      <c r="K198" s="38">
        <v>5</v>
      </c>
      <c r="L198" s="38">
        <v>109</v>
      </c>
      <c r="M198" s="38">
        <v>18</v>
      </c>
      <c r="N198" s="39">
        <v>2</v>
      </c>
      <c r="O198" s="38">
        <v>1</v>
      </c>
      <c r="P198" s="38" t="s">
        <v>21</v>
      </c>
      <c r="Q198" s="40" t="s">
        <v>21</v>
      </c>
      <c r="R198" s="11"/>
      <c r="AV198" s="3"/>
      <c r="AW198" s="3"/>
    </row>
    <row r="199" spans="1:49" s="3" customFormat="1" ht="17.25" customHeight="1">
      <c r="A199" s="1"/>
      <c r="B199" s="1" t="s">
        <v>206</v>
      </c>
      <c r="C199" s="1"/>
      <c r="D199" s="37">
        <f t="shared" si="19"/>
        <v>415</v>
      </c>
      <c r="E199" s="38" t="s">
        <v>21</v>
      </c>
      <c r="F199" s="38">
        <v>107</v>
      </c>
      <c r="G199" s="38">
        <v>33</v>
      </c>
      <c r="H199" s="38">
        <v>21</v>
      </c>
      <c r="I199" s="38" t="s">
        <v>21</v>
      </c>
      <c r="J199" s="38">
        <v>3</v>
      </c>
      <c r="K199" s="38" t="s">
        <v>21</v>
      </c>
      <c r="L199" s="38">
        <v>172</v>
      </c>
      <c r="M199" s="38">
        <v>69</v>
      </c>
      <c r="N199" s="39">
        <v>9</v>
      </c>
      <c r="O199" s="38" t="s">
        <v>21</v>
      </c>
      <c r="P199" s="38" t="s">
        <v>21</v>
      </c>
      <c r="Q199" s="40">
        <v>1</v>
      </c>
      <c r="R199" s="1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</row>
    <row r="200" spans="1:49" s="1" customFormat="1" ht="17.25" customHeight="1">
      <c r="B200" s="1" t="s">
        <v>47</v>
      </c>
      <c r="D200" s="37">
        <f t="shared" si="19"/>
        <v>311</v>
      </c>
      <c r="E200" s="38" t="s">
        <v>21</v>
      </c>
      <c r="F200" s="38">
        <v>20</v>
      </c>
      <c r="G200" s="38">
        <v>5</v>
      </c>
      <c r="H200" s="38">
        <v>28</v>
      </c>
      <c r="I200" s="38">
        <v>3</v>
      </c>
      <c r="J200" s="38">
        <v>8</v>
      </c>
      <c r="K200" s="38">
        <v>27</v>
      </c>
      <c r="L200" s="38">
        <v>91</v>
      </c>
      <c r="M200" s="38">
        <v>68</v>
      </c>
      <c r="N200" s="39">
        <v>59</v>
      </c>
      <c r="O200" s="38" t="s">
        <v>21</v>
      </c>
      <c r="P200" s="38" t="s">
        <v>21</v>
      </c>
      <c r="Q200" s="40">
        <v>2</v>
      </c>
      <c r="R200" s="11"/>
      <c r="AV200" s="3"/>
      <c r="AW200" s="3"/>
    </row>
    <row r="201" spans="1:49" s="1" customFormat="1" ht="21" customHeight="1">
      <c r="A201" s="10" t="s">
        <v>207</v>
      </c>
      <c r="D201" s="37">
        <f t="shared" ref="D201:Q201" si="20">SUM(D202:D219)</f>
        <v>7325</v>
      </c>
      <c r="E201" s="37">
        <f t="shared" si="20"/>
        <v>538</v>
      </c>
      <c r="F201" s="37">
        <f t="shared" si="20"/>
        <v>487</v>
      </c>
      <c r="G201" s="37">
        <f t="shared" si="20"/>
        <v>344</v>
      </c>
      <c r="H201" s="37">
        <f t="shared" si="20"/>
        <v>929</v>
      </c>
      <c r="I201" s="37">
        <f t="shared" si="20"/>
        <v>69</v>
      </c>
      <c r="J201" s="37">
        <f t="shared" si="20"/>
        <v>252</v>
      </c>
      <c r="K201" s="37">
        <f t="shared" si="20"/>
        <v>131</v>
      </c>
      <c r="L201" s="37">
        <f t="shared" si="20"/>
        <v>3627</v>
      </c>
      <c r="M201" s="37">
        <f t="shared" si="20"/>
        <v>671</v>
      </c>
      <c r="N201" s="45">
        <f t="shared" si="20"/>
        <v>232</v>
      </c>
      <c r="O201" s="37">
        <f t="shared" si="20"/>
        <v>8</v>
      </c>
      <c r="P201" s="37">
        <f t="shared" si="20"/>
        <v>26</v>
      </c>
      <c r="Q201" s="42">
        <f t="shared" si="20"/>
        <v>11</v>
      </c>
      <c r="R201" s="11"/>
      <c r="AV201" s="3"/>
      <c r="AW201" s="3"/>
    </row>
    <row r="202" spans="1:49" s="1" customFormat="1" ht="17.25" customHeight="1">
      <c r="B202" s="1" t="s">
        <v>208</v>
      </c>
      <c r="D202" s="37">
        <f t="shared" ref="D202:D219" si="21">SUM(E202:Q202)</f>
        <v>93</v>
      </c>
      <c r="E202" s="38">
        <v>2</v>
      </c>
      <c r="F202" s="43">
        <v>13</v>
      </c>
      <c r="G202" s="38">
        <v>1</v>
      </c>
      <c r="H202" s="38">
        <v>21</v>
      </c>
      <c r="I202" s="38" t="s">
        <v>21</v>
      </c>
      <c r="J202" s="38">
        <v>6</v>
      </c>
      <c r="K202" s="43">
        <v>3</v>
      </c>
      <c r="L202" s="38">
        <v>31</v>
      </c>
      <c r="M202" s="38">
        <v>7</v>
      </c>
      <c r="N202" s="39">
        <v>7</v>
      </c>
      <c r="O202" s="38" t="s">
        <v>21</v>
      </c>
      <c r="P202" s="38" t="s">
        <v>21</v>
      </c>
      <c r="Q202" s="40">
        <v>2</v>
      </c>
      <c r="R202" s="11"/>
      <c r="AV202" s="3"/>
      <c r="AW202" s="3"/>
    </row>
    <row r="203" spans="1:49" s="1" customFormat="1" ht="17.25" customHeight="1">
      <c r="B203" s="1" t="s">
        <v>209</v>
      </c>
      <c r="D203" s="37">
        <f t="shared" si="21"/>
        <v>22</v>
      </c>
      <c r="E203" s="38" t="s">
        <v>21</v>
      </c>
      <c r="F203" s="38" t="s">
        <v>21</v>
      </c>
      <c r="G203" s="38" t="s">
        <v>21</v>
      </c>
      <c r="H203" s="38" t="s">
        <v>21</v>
      </c>
      <c r="I203" s="38" t="s">
        <v>21</v>
      </c>
      <c r="J203" s="38">
        <v>2</v>
      </c>
      <c r="K203" s="38" t="s">
        <v>21</v>
      </c>
      <c r="L203" s="43">
        <v>19</v>
      </c>
      <c r="M203" s="38" t="s">
        <v>21</v>
      </c>
      <c r="N203" s="39">
        <v>1</v>
      </c>
      <c r="O203" s="38" t="s">
        <v>21</v>
      </c>
      <c r="P203" s="38" t="s">
        <v>21</v>
      </c>
      <c r="Q203" s="40" t="s">
        <v>21</v>
      </c>
      <c r="R203" s="11"/>
      <c r="AV203" s="3"/>
      <c r="AW203" s="3"/>
    </row>
    <row r="204" spans="1:49" s="1" customFormat="1" ht="17.25" customHeight="1">
      <c r="B204" s="1" t="s">
        <v>210</v>
      </c>
      <c r="D204" s="37">
        <f t="shared" si="21"/>
        <v>302</v>
      </c>
      <c r="E204" s="38">
        <v>117</v>
      </c>
      <c r="F204" s="38">
        <v>20</v>
      </c>
      <c r="G204" s="43">
        <v>8</v>
      </c>
      <c r="H204" s="43">
        <v>26</v>
      </c>
      <c r="I204" s="38">
        <v>4</v>
      </c>
      <c r="J204" s="38">
        <v>8</v>
      </c>
      <c r="K204" s="38">
        <v>6</v>
      </c>
      <c r="L204" s="43">
        <v>92</v>
      </c>
      <c r="M204" s="38">
        <v>17</v>
      </c>
      <c r="N204" s="39">
        <v>3</v>
      </c>
      <c r="O204" s="38" t="s">
        <v>21</v>
      </c>
      <c r="P204" s="38" t="s">
        <v>21</v>
      </c>
      <c r="Q204" s="40">
        <v>1</v>
      </c>
      <c r="R204" s="11"/>
      <c r="AV204" s="3"/>
      <c r="AW204" s="3"/>
    </row>
    <row r="205" spans="1:49" s="1" customFormat="1" ht="17.25" customHeight="1">
      <c r="B205" s="1" t="s">
        <v>211</v>
      </c>
      <c r="D205" s="37">
        <f t="shared" si="21"/>
        <v>2</v>
      </c>
      <c r="E205" s="38" t="s">
        <v>21</v>
      </c>
      <c r="F205" s="38" t="s">
        <v>21</v>
      </c>
      <c r="G205" s="38" t="s">
        <v>21</v>
      </c>
      <c r="H205" s="38" t="s">
        <v>21</v>
      </c>
      <c r="I205" s="38" t="s">
        <v>21</v>
      </c>
      <c r="J205" s="38" t="s">
        <v>21</v>
      </c>
      <c r="K205" s="38">
        <v>1</v>
      </c>
      <c r="L205" s="38">
        <v>1</v>
      </c>
      <c r="M205" s="38" t="s">
        <v>21</v>
      </c>
      <c r="N205" s="39" t="s">
        <v>21</v>
      </c>
      <c r="O205" s="38" t="s">
        <v>21</v>
      </c>
      <c r="P205" s="38" t="s">
        <v>21</v>
      </c>
      <c r="Q205" s="40" t="s">
        <v>21</v>
      </c>
      <c r="R205" s="11"/>
      <c r="AV205" s="3"/>
      <c r="AW205" s="3"/>
    </row>
    <row r="206" spans="1:49" s="1" customFormat="1" ht="17.25" customHeight="1">
      <c r="B206" s="1" t="s">
        <v>212</v>
      </c>
      <c r="D206" s="37">
        <f t="shared" si="21"/>
        <v>260</v>
      </c>
      <c r="E206" s="43">
        <v>15</v>
      </c>
      <c r="F206" s="43">
        <v>28</v>
      </c>
      <c r="G206" s="43">
        <v>27</v>
      </c>
      <c r="H206" s="43">
        <v>17</v>
      </c>
      <c r="I206" s="38">
        <v>1</v>
      </c>
      <c r="J206" s="43">
        <v>12</v>
      </c>
      <c r="K206" s="43">
        <v>7</v>
      </c>
      <c r="L206" s="43">
        <v>109</v>
      </c>
      <c r="M206" s="38">
        <v>36</v>
      </c>
      <c r="N206" s="39">
        <v>5</v>
      </c>
      <c r="O206" s="38" t="s">
        <v>21</v>
      </c>
      <c r="P206" s="38">
        <v>3</v>
      </c>
      <c r="Q206" s="40" t="s">
        <v>21</v>
      </c>
      <c r="R206" s="11"/>
      <c r="AV206" s="3"/>
      <c r="AW206" s="3"/>
    </row>
    <row r="207" spans="1:49" s="1" customFormat="1" ht="17.25" customHeight="1">
      <c r="B207" s="1" t="s">
        <v>213</v>
      </c>
      <c r="D207" s="37">
        <f t="shared" si="21"/>
        <v>739</v>
      </c>
      <c r="E207" s="38">
        <v>9</v>
      </c>
      <c r="F207" s="43">
        <v>32</v>
      </c>
      <c r="G207" s="43">
        <v>28</v>
      </c>
      <c r="H207" s="38">
        <v>115</v>
      </c>
      <c r="I207" s="38">
        <v>1</v>
      </c>
      <c r="J207" s="43">
        <v>23</v>
      </c>
      <c r="K207" s="38">
        <v>24</v>
      </c>
      <c r="L207" s="43">
        <v>401</v>
      </c>
      <c r="M207" s="38">
        <v>86</v>
      </c>
      <c r="N207" s="39">
        <v>18</v>
      </c>
      <c r="O207" s="38" t="s">
        <v>21</v>
      </c>
      <c r="P207" s="38">
        <v>1</v>
      </c>
      <c r="Q207" s="40">
        <v>1</v>
      </c>
      <c r="R207" s="11"/>
      <c r="AV207" s="3"/>
      <c r="AW207" s="3"/>
    </row>
    <row r="208" spans="1:49" s="1" customFormat="1" ht="17.25" customHeight="1">
      <c r="B208" s="1" t="s">
        <v>214</v>
      </c>
      <c r="D208" s="37">
        <f t="shared" si="21"/>
        <v>108</v>
      </c>
      <c r="E208" s="38">
        <v>2</v>
      </c>
      <c r="F208" s="38">
        <v>1</v>
      </c>
      <c r="G208" s="38">
        <v>2</v>
      </c>
      <c r="H208" s="38">
        <v>17</v>
      </c>
      <c r="I208" s="38">
        <v>2</v>
      </c>
      <c r="J208" s="38" t="s">
        <v>21</v>
      </c>
      <c r="K208" s="38">
        <v>1</v>
      </c>
      <c r="L208" s="38">
        <v>68</v>
      </c>
      <c r="M208" s="38">
        <v>15</v>
      </c>
      <c r="N208" s="39" t="s">
        <v>21</v>
      </c>
      <c r="O208" s="38" t="s">
        <v>21</v>
      </c>
      <c r="P208" s="38" t="s">
        <v>21</v>
      </c>
      <c r="Q208" s="40" t="s">
        <v>21</v>
      </c>
      <c r="R208" s="11"/>
      <c r="AV208" s="3"/>
      <c r="AW208" s="3"/>
    </row>
    <row r="209" spans="1:49" s="1" customFormat="1" ht="17.25" customHeight="1">
      <c r="B209" s="1" t="s">
        <v>215</v>
      </c>
      <c r="D209" s="37">
        <f t="shared" si="21"/>
        <v>2463</v>
      </c>
      <c r="E209" s="43">
        <v>99</v>
      </c>
      <c r="F209" s="43">
        <v>191</v>
      </c>
      <c r="G209" s="43">
        <v>173</v>
      </c>
      <c r="H209" s="43">
        <v>345</v>
      </c>
      <c r="I209" s="43">
        <v>52</v>
      </c>
      <c r="J209" s="43">
        <v>102</v>
      </c>
      <c r="K209" s="43">
        <v>38</v>
      </c>
      <c r="L209" s="43">
        <v>1179</v>
      </c>
      <c r="M209" s="38">
        <v>195</v>
      </c>
      <c r="N209" s="39">
        <v>66</v>
      </c>
      <c r="O209" s="43">
        <v>2</v>
      </c>
      <c r="P209" s="38">
        <v>16</v>
      </c>
      <c r="Q209" s="44">
        <v>5</v>
      </c>
      <c r="R209" s="11"/>
      <c r="AV209" s="3"/>
      <c r="AW209" s="3"/>
    </row>
    <row r="210" spans="1:49" s="1" customFormat="1" ht="17.25" customHeight="1">
      <c r="B210" s="1" t="s">
        <v>216</v>
      </c>
      <c r="D210" s="37">
        <f t="shared" si="21"/>
        <v>407</v>
      </c>
      <c r="E210" s="43">
        <v>193</v>
      </c>
      <c r="F210" s="38">
        <v>61</v>
      </c>
      <c r="G210" s="43">
        <v>16</v>
      </c>
      <c r="H210" s="43">
        <v>19</v>
      </c>
      <c r="I210" s="38">
        <v>1</v>
      </c>
      <c r="J210" s="38">
        <v>11</v>
      </c>
      <c r="K210" s="38" t="s">
        <v>21</v>
      </c>
      <c r="L210" s="43">
        <v>66</v>
      </c>
      <c r="M210" s="38">
        <v>35</v>
      </c>
      <c r="N210" s="39">
        <v>2</v>
      </c>
      <c r="O210" s="38" t="s">
        <v>21</v>
      </c>
      <c r="P210" s="38">
        <v>3</v>
      </c>
      <c r="Q210" s="40" t="s">
        <v>21</v>
      </c>
      <c r="R210" s="11"/>
      <c r="AV210" s="3"/>
      <c r="AW210" s="3"/>
    </row>
    <row r="211" spans="1:49" s="1" customFormat="1" ht="17.25" customHeight="1">
      <c r="B211" s="1" t="s">
        <v>217</v>
      </c>
      <c r="D211" s="37">
        <f t="shared" si="21"/>
        <v>11</v>
      </c>
      <c r="E211" s="38" t="s">
        <v>21</v>
      </c>
      <c r="F211" s="38" t="s">
        <v>21</v>
      </c>
      <c r="G211" s="38" t="s">
        <v>21</v>
      </c>
      <c r="H211" s="38" t="s">
        <v>21</v>
      </c>
      <c r="I211" s="38" t="s">
        <v>21</v>
      </c>
      <c r="J211" s="38">
        <v>1</v>
      </c>
      <c r="K211" s="38" t="s">
        <v>21</v>
      </c>
      <c r="L211" s="38">
        <v>10</v>
      </c>
      <c r="M211" s="38" t="s">
        <v>21</v>
      </c>
      <c r="N211" s="39" t="s">
        <v>21</v>
      </c>
      <c r="O211" s="38" t="s">
        <v>21</v>
      </c>
      <c r="P211" s="38" t="s">
        <v>21</v>
      </c>
      <c r="Q211" s="40" t="s">
        <v>21</v>
      </c>
      <c r="R211" s="11"/>
      <c r="AV211" s="3"/>
      <c r="AW211" s="3"/>
    </row>
    <row r="212" spans="1:49" s="1" customFormat="1" ht="17.25" customHeight="1">
      <c r="B212" s="1" t="s">
        <v>218</v>
      </c>
      <c r="D212" s="37">
        <f t="shared" si="21"/>
        <v>1826</v>
      </c>
      <c r="E212" s="43">
        <v>29</v>
      </c>
      <c r="F212" s="43">
        <v>79</v>
      </c>
      <c r="G212" s="43">
        <v>66</v>
      </c>
      <c r="H212" s="43">
        <v>141</v>
      </c>
      <c r="I212" s="38">
        <v>6</v>
      </c>
      <c r="J212" s="43">
        <v>25</v>
      </c>
      <c r="K212" s="43">
        <v>21</v>
      </c>
      <c r="L212" s="43">
        <v>1289</v>
      </c>
      <c r="M212" s="38">
        <v>133</v>
      </c>
      <c r="N212" s="39">
        <v>34</v>
      </c>
      <c r="O212" s="43">
        <v>1</v>
      </c>
      <c r="P212" s="38">
        <v>2</v>
      </c>
      <c r="Q212" s="40" t="s">
        <v>21</v>
      </c>
      <c r="R212" s="11"/>
      <c r="AV212" s="3"/>
      <c r="AW212" s="3"/>
    </row>
    <row r="213" spans="1:49" s="1" customFormat="1" ht="17.25" customHeight="1">
      <c r="B213" s="1" t="s">
        <v>219</v>
      </c>
      <c r="D213" s="37">
        <f t="shared" si="21"/>
        <v>40</v>
      </c>
      <c r="E213" s="38">
        <v>1</v>
      </c>
      <c r="F213" s="38">
        <v>4</v>
      </c>
      <c r="G213" s="38" t="s">
        <v>21</v>
      </c>
      <c r="H213" s="38">
        <v>7</v>
      </c>
      <c r="I213" s="38" t="s">
        <v>21</v>
      </c>
      <c r="J213" s="38">
        <v>1</v>
      </c>
      <c r="K213" s="38" t="s">
        <v>21</v>
      </c>
      <c r="L213" s="43">
        <v>21</v>
      </c>
      <c r="M213" s="38">
        <v>4</v>
      </c>
      <c r="N213" s="39">
        <v>2</v>
      </c>
      <c r="O213" s="38" t="s">
        <v>21</v>
      </c>
      <c r="P213" s="38" t="s">
        <v>21</v>
      </c>
      <c r="Q213" s="40" t="s">
        <v>21</v>
      </c>
      <c r="R213" s="11"/>
      <c r="AV213" s="3"/>
      <c r="AW213" s="3"/>
    </row>
    <row r="214" spans="1:49" s="1" customFormat="1" ht="17.25" customHeight="1">
      <c r="B214" s="1" t="s">
        <v>220</v>
      </c>
      <c r="D214" s="37">
        <f t="shared" si="21"/>
        <v>37</v>
      </c>
      <c r="E214" s="38">
        <v>2</v>
      </c>
      <c r="F214" s="38" t="s">
        <v>21</v>
      </c>
      <c r="G214" s="38">
        <v>2</v>
      </c>
      <c r="H214" s="38">
        <v>20</v>
      </c>
      <c r="I214" s="38" t="s">
        <v>21</v>
      </c>
      <c r="J214" s="38" t="s">
        <v>21</v>
      </c>
      <c r="K214" s="38" t="s">
        <v>21</v>
      </c>
      <c r="L214" s="38">
        <v>2</v>
      </c>
      <c r="M214" s="38">
        <v>10</v>
      </c>
      <c r="N214" s="39">
        <v>1</v>
      </c>
      <c r="O214" s="38" t="s">
        <v>21</v>
      </c>
      <c r="P214" s="38" t="s">
        <v>21</v>
      </c>
      <c r="Q214" s="40" t="s">
        <v>21</v>
      </c>
      <c r="R214" s="11"/>
      <c r="AV214" s="3"/>
      <c r="AW214" s="3"/>
    </row>
    <row r="215" spans="1:49" s="1" customFormat="1" ht="17.25" customHeight="1">
      <c r="B215" s="1" t="s">
        <v>221</v>
      </c>
      <c r="D215" s="37">
        <f t="shared" si="21"/>
        <v>9</v>
      </c>
      <c r="E215" s="38">
        <v>2</v>
      </c>
      <c r="F215" s="38" t="s">
        <v>21</v>
      </c>
      <c r="G215" s="38" t="s">
        <v>21</v>
      </c>
      <c r="H215" s="38">
        <v>1</v>
      </c>
      <c r="I215" s="38" t="s">
        <v>21</v>
      </c>
      <c r="J215" s="38" t="s">
        <v>21</v>
      </c>
      <c r="K215" s="38" t="s">
        <v>21</v>
      </c>
      <c r="L215" s="38">
        <v>3</v>
      </c>
      <c r="M215" s="38">
        <v>2</v>
      </c>
      <c r="N215" s="39">
        <v>1</v>
      </c>
      <c r="O215" s="38" t="s">
        <v>21</v>
      </c>
      <c r="P215" s="38" t="s">
        <v>21</v>
      </c>
      <c r="Q215" s="40" t="s">
        <v>21</v>
      </c>
      <c r="R215" s="11"/>
      <c r="AV215" s="3"/>
      <c r="AW215" s="3"/>
    </row>
    <row r="216" spans="1:49" s="1" customFormat="1" ht="17.25" customHeight="1">
      <c r="B216" s="1" t="s">
        <v>222</v>
      </c>
      <c r="D216" s="37">
        <f t="shared" si="21"/>
        <v>100</v>
      </c>
      <c r="E216" s="38">
        <v>12</v>
      </c>
      <c r="F216" s="38">
        <v>4</v>
      </c>
      <c r="G216" s="38" t="s">
        <v>21</v>
      </c>
      <c r="H216" s="38">
        <v>7</v>
      </c>
      <c r="I216" s="38" t="s">
        <v>21</v>
      </c>
      <c r="J216" s="38">
        <v>4</v>
      </c>
      <c r="K216" s="38">
        <v>1</v>
      </c>
      <c r="L216" s="43">
        <v>50</v>
      </c>
      <c r="M216" s="38">
        <v>15</v>
      </c>
      <c r="N216" s="39">
        <v>3</v>
      </c>
      <c r="O216" s="38">
        <v>4</v>
      </c>
      <c r="P216" s="38" t="s">
        <v>21</v>
      </c>
      <c r="Q216" s="40" t="s">
        <v>21</v>
      </c>
      <c r="R216" s="11"/>
      <c r="AV216" s="3"/>
      <c r="AW216" s="3"/>
    </row>
    <row r="217" spans="1:49" s="1" customFormat="1" ht="17.25" customHeight="1">
      <c r="B217" s="1" t="s">
        <v>223</v>
      </c>
      <c r="D217" s="37">
        <f t="shared" si="21"/>
        <v>44</v>
      </c>
      <c r="E217" s="38">
        <v>4</v>
      </c>
      <c r="F217" s="38">
        <v>1</v>
      </c>
      <c r="G217" s="38">
        <v>2</v>
      </c>
      <c r="H217" s="38">
        <v>6</v>
      </c>
      <c r="I217" s="38">
        <v>2</v>
      </c>
      <c r="J217" s="38" t="s">
        <v>21</v>
      </c>
      <c r="K217" s="38" t="s">
        <v>21</v>
      </c>
      <c r="L217" s="38">
        <v>24</v>
      </c>
      <c r="M217" s="38">
        <v>5</v>
      </c>
      <c r="N217" s="39" t="s">
        <v>21</v>
      </c>
      <c r="O217" s="38" t="s">
        <v>21</v>
      </c>
      <c r="P217" s="38" t="s">
        <v>21</v>
      </c>
      <c r="Q217" s="40" t="s">
        <v>21</v>
      </c>
      <c r="R217" s="11"/>
      <c r="AV217" s="3"/>
      <c r="AW217" s="3"/>
    </row>
    <row r="218" spans="1:49" s="1" customFormat="1" ht="17.25" customHeight="1">
      <c r="B218" s="1" t="s">
        <v>224</v>
      </c>
      <c r="D218" s="37">
        <f t="shared" si="21"/>
        <v>73</v>
      </c>
      <c r="E218" s="38">
        <v>40</v>
      </c>
      <c r="F218" s="38">
        <v>3</v>
      </c>
      <c r="G218" s="38">
        <v>1</v>
      </c>
      <c r="H218" s="38">
        <v>1</v>
      </c>
      <c r="I218" s="38" t="s">
        <v>21</v>
      </c>
      <c r="J218" s="38" t="s">
        <v>21</v>
      </c>
      <c r="K218" s="38" t="s">
        <v>21</v>
      </c>
      <c r="L218" s="38">
        <v>25</v>
      </c>
      <c r="M218" s="38">
        <v>2</v>
      </c>
      <c r="N218" s="39">
        <v>1</v>
      </c>
      <c r="O218" s="38" t="s">
        <v>21</v>
      </c>
      <c r="P218" s="38" t="s">
        <v>21</v>
      </c>
      <c r="Q218" s="40" t="s">
        <v>21</v>
      </c>
      <c r="R218" s="11"/>
      <c r="AV218" s="3"/>
      <c r="AW218" s="3"/>
    </row>
    <row r="219" spans="1:49" s="1" customFormat="1" ht="17.25" customHeight="1">
      <c r="B219" s="1" t="s">
        <v>47</v>
      </c>
      <c r="D219" s="37">
        <f t="shared" si="21"/>
        <v>789</v>
      </c>
      <c r="E219" s="38">
        <v>11</v>
      </c>
      <c r="F219" s="43">
        <v>50</v>
      </c>
      <c r="G219" s="38">
        <v>18</v>
      </c>
      <c r="H219" s="38">
        <v>186</v>
      </c>
      <c r="I219" s="38" t="s">
        <v>21</v>
      </c>
      <c r="J219" s="43">
        <v>57</v>
      </c>
      <c r="K219" s="43">
        <v>29</v>
      </c>
      <c r="L219" s="38">
        <v>237</v>
      </c>
      <c r="M219" s="38">
        <v>109</v>
      </c>
      <c r="N219" s="39">
        <v>88</v>
      </c>
      <c r="O219" s="38">
        <v>1</v>
      </c>
      <c r="P219" s="38">
        <v>1</v>
      </c>
      <c r="Q219" s="40">
        <v>2</v>
      </c>
      <c r="R219" s="11"/>
      <c r="AV219" s="3"/>
      <c r="AW219" s="3"/>
    </row>
    <row r="220" spans="1:49" s="2" customFormat="1" ht="21" customHeight="1">
      <c r="A220" s="11" t="s">
        <v>225</v>
      </c>
      <c r="D220" s="37">
        <f>SUM(D221:D226)</f>
        <v>151</v>
      </c>
      <c r="E220" s="37">
        <f t="shared" ref="E220:Q220" si="22">SUM(E221:E226)</f>
        <v>5</v>
      </c>
      <c r="F220" s="37">
        <f t="shared" si="22"/>
        <v>14</v>
      </c>
      <c r="G220" s="37">
        <f t="shared" si="22"/>
        <v>13</v>
      </c>
      <c r="H220" s="37">
        <f t="shared" si="22"/>
        <v>7</v>
      </c>
      <c r="I220" s="37">
        <f t="shared" si="22"/>
        <v>5</v>
      </c>
      <c r="J220" s="37">
        <f t="shared" si="22"/>
        <v>3</v>
      </c>
      <c r="K220" s="37">
        <f t="shared" si="22"/>
        <v>15</v>
      </c>
      <c r="L220" s="37">
        <f t="shared" si="22"/>
        <v>76</v>
      </c>
      <c r="M220" s="37">
        <f t="shared" si="22"/>
        <v>5</v>
      </c>
      <c r="N220" s="37">
        <f t="shared" si="22"/>
        <v>4</v>
      </c>
      <c r="O220" s="37">
        <f t="shared" si="22"/>
        <v>2</v>
      </c>
      <c r="P220" s="37">
        <f t="shared" si="22"/>
        <v>1</v>
      </c>
      <c r="Q220" s="42">
        <f t="shared" si="22"/>
        <v>1</v>
      </c>
      <c r="R220" s="20"/>
      <c r="AV220" s="23"/>
      <c r="AW220" s="23"/>
    </row>
    <row r="221" spans="1:49" s="2" customFormat="1" ht="17.25" customHeight="1">
      <c r="B221" s="1" t="s">
        <v>226</v>
      </c>
      <c r="D221" s="37">
        <f>SUM(E221:Q221)</f>
        <v>14</v>
      </c>
      <c r="E221" s="38" t="s">
        <v>21</v>
      </c>
      <c r="F221" s="38" t="s">
        <v>21</v>
      </c>
      <c r="G221" s="38" t="s">
        <v>21</v>
      </c>
      <c r="H221" s="38" t="s">
        <v>21</v>
      </c>
      <c r="I221" s="38">
        <v>2</v>
      </c>
      <c r="J221" s="38" t="s">
        <v>21</v>
      </c>
      <c r="K221" s="38">
        <v>2</v>
      </c>
      <c r="L221" s="38">
        <v>10</v>
      </c>
      <c r="M221" s="38" t="s">
        <v>21</v>
      </c>
      <c r="N221" s="39" t="s">
        <v>21</v>
      </c>
      <c r="O221" s="38" t="s">
        <v>21</v>
      </c>
      <c r="P221" s="38" t="s">
        <v>21</v>
      </c>
      <c r="Q221" s="40" t="s">
        <v>21</v>
      </c>
      <c r="R221" s="20"/>
      <c r="AV221" s="23"/>
      <c r="AW221" s="23"/>
    </row>
    <row r="222" spans="1:49" s="1" customFormat="1" ht="17.25" customHeight="1">
      <c r="B222" s="1" t="s">
        <v>227</v>
      </c>
      <c r="D222" s="37">
        <f>SUM(E222:Q222)</f>
        <v>39</v>
      </c>
      <c r="E222" s="38">
        <v>2</v>
      </c>
      <c r="F222" s="38" t="s">
        <v>21</v>
      </c>
      <c r="G222" s="38">
        <v>8</v>
      </c>
      <c r="H222" s="38">
        <v>3</v>
      </c>
      <c r="I222" s="38" t="s">
        <v>21</v>
      </c>
      <c r="J222" s="38" t="s">
        <v>21</v>
      </c>
      <c r="K222" s="38">
        <v>13</v>
      </c>
      <c r="L222" s="38">
        <v>11</v>
      </c>
      <c r="M222" s="38">
        <v>1</v>
      </c>
      <c r="N222" s="39" t="s">
        <v>21</v>
      </c>
      <c r="O222" s="38">
        <v>1</v>
      </c>
      <c r="P222" s="38" t="s">
        <v>21</v>
      </c>
      <c r="Q222" s="40" t="s">
        <v>21</v>
      </c>
      <c r="R222" s="11"/>
      <c r="AV222" s="3"/>
      <c r="AW222" s="3"/>
    </row>
    <row r="223" spans="1:49" s="1" customFormat="1" ht="17.25" customHeight="1">
      <c r="B223" s="1" t="s">
        <v>228</v>
      </c>
      <c r="D223" s="37">
        <f>SUM(E223:Q223)</f>
        <v>6</v>
      </c>
      <c r="E223" s="38" t="s">
        <v>21</v>
      </c>
      <c r="F223" s="38">
        <v>1</v>
      </c>
      <c r="G223" s="38" t="s">
        <v>21</v>
      </c>
      <c r="H223" s="38" t="s">
        <v>21</v>
      </c>
      <c r="I223" s="38" t="s">
        <v>21</v>
      </c>
      <c r="J223" s="38" t="s">
        <v>21</v>
      </c>
      <c r="K223" s="38" t="s">
        <v>21</v>
      </c>
      <c r="L223" s="38">
        <v>1</v>
      </c>
      <c r="M223" s="38">
        <v>2</v>
      </c>
      <c r="N223" s="39">
        <v>1</v>
      </c>
      <c r="O223" s="38" t="s">
        <v>21</v>
      </c>
      <c r="P223" s="38">
        <v>1</v>
      </c>
      <c r="Q223" s="40" t="s">
        <v>21</v>
      </c>
      <c r="R223" s="11"/>
      <c r="AV223" s="3"/>
      <c r="AW223" s="3"/>
    </row>
    <row r="224" spans="1:49" s="1" customFormat="1" ht="17.25" customHeight="1">
      <c r="B224" s="1" t="s">
        <v>229</v>
      </c>
      <c r="D224" s="37">
        <f>SUM(E224:Q224)</f>
        <v>89</v>
      </c>
      <c r="E224" s="38">
        <v>3</v>
      </c>
      <c r="F224" s="38">
        <v>13</v>
      </c>
      <c r="G224" s="38">
        <v>5</v>
      </c>
      <c r="H224" s="38">
        <v>4</v>
      </c>
      <c r="I224" s="38">
        <v>2</v>
      </c>
      <c r="J224" s="38">
        <v>2</v>
      </c>
      <c r="K224" s="38" t="s">
        <v>21</v>
      </c>
      <c r="L224" s="38">
        <v>53</v>
      </c>
      <c r="M224" s="38">
        <v>2</v>
      </c>
      <c r="N224" s="39">
        <v>3</v>
      </c>
      <c r="O224" s="38">
        <v>1</v>
      </c>
      <c r="P224" s="38" t="s">
        <v>21</v>
      </c>
      <c r="Q224" s="40">
        <v>1</v>
      </c>
      <c r="R224" s="11"/>
      <c r="AV224" s="3"/>
      <c r="AW224" s="3"/>
    </row>
    <row r="225" spans="1:49" s="1" customFormat="1" ht="17.25" customHeight="1">
      <c r="B225" s="1" t="s">
        <v>230</v>
      </c>
      <c r="D225" s="37"/>
      <c r="E225" s="38"/>
      <c r="F225" s="38"/>
      <c r="G225" s="38"/>
      <c r="H225" s="38"/>
      <c r="I225" s="38"/>
      <c r="J225" s="38"/>
      <c r="K225" s="38"/>
      <c r="L225" s="38"/>
      <c r="M225" s="38"/>
      <c r="N225" s="39"/>
      <c r="O225" s="38"/>
      <c r="P225" s="38"/>
      <c r="Q225" s="40"/>
      <c r="R225" s="11"/>
      <c r="AV225" s="3"/>
      <c r="AW225" s="3"/>
    </row>
    <row r="226" spans="1:49" s="1" customFormat="1" ht="13.5" customHeight="1">
      <c r="C226" s="1" t="s">
        <v>231</v>
      </c>
      <c r="D226" s="37">
        <f>SUM(E226:Q226)</f>
        <v>3</v>
      </c>
      <c r="E226" s="38" t="s">
        <v>21</v>
      </c>
      <c r="F226" s="38" t="s">
        <v>21</v>
      </c>
      <c r="G226" s="38" t="s">
        <v>21</v>
      </c>
      <c r="H226" s="38" t="s">
        <v>21</v>
      </c>
      <c r="I226" s="38">
        <v>1</v>
      </c>
      <c r="J226" s="38">
        <v>1</v>
      </c>
      <c r="K226" s="38" t="s">
        <v>21</v>
      </c>
      <c r="L226" s="38">
        <v>1</v>
      </c>
      <c r="M226" s="38" t="s">
        <v>21</v>
      </c>
      <c r="N226" s="39" t="s">
        <v>21</v>
      </c>
      <c r="O226" s="38" t="s">
        <v>21</v>
      </c>
      <c r="P226" s="38" t="s">
        <v>21</v>
      </c>
      <c r="Q226" s="40" t="s">
        <v>21</v>
      </c>
      <c r="R226" s="11"/>
      <c r="AV226" s="3"/>
      <c r="AW226" s="3"/>
    </row>
    <row r="227" spans="1:49" s="1" customFormat="1" ht="21" customHeight="1">
      <c r="A227" s="11" t="s">
        <v>232</v>
      </c>
      <c r="D227" s="37">
        <f>SUM(D229:D233)</f>
        <v>101</v>
      </c>
      <c r="E227" s="37">
        <f t="shared" ref="E227:Q227" si="23">SUM(E229:E233)</f>
        <v>0</v>
      </c>
      <c r="F227" s="37">
        <f t="shared" si="23"/>
        <v>1</v>
      </c>
      <c r="G227" s="37">
        <f t="shared" si="23"/>
        <v>0</v>
      </c>
      <c r="H227" s="37">
        <f t="shared" si="23"/>
        <v>9</v>
      </c>
      <c r="I227" s="37">
        <f t="shared" si="23"/>
        <v>32</v>
      </c>
      <c r="J227" s="37">
        <f t="shared" si="23"/>
        <v>6</v>
      </c>
      <c r="K227" s="37">
        <f t="shared" si="23"/>
        <v>0</v>
      </c>
      <c r="L227" s="37">
        <f t="shared" si="23"/>
        <v>19</v>
      </c>
      <c r="M227" s="37">
        <f t="shared" si="23"/>
        <v>0</v>
      </c>
      <c r="N227" s="37">
        <f t="shared" si="23"/>
        <v>0</v>
      </c>
      <c r="O227" s="37">
        <f t="shared" si="23"/>
        <v>11</v>
      </c>
      <c r="P227" s="37">
        <f t="shared" si="23"/>
        <v>23</v>
      </c>
      <c r="Q227" s="42">
        <f t="shared" si="23"/>
        <v>0</v>
      </c>
      <c r="R227" s="11"/>
      <c r="AV227" s="3"/>
      <c r="AW227" s="3"/>
    </row>
    <row r="228" spans="1:49" s="1" customFormat="1" ht="18" customHeight="1">
      <c r="B228" s="1" t="s">
        <v>233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9"/>
      <c r="O228" s="37"/>
      <c r="P228" s="37"/>
      <c r="Q228" s="42"/>
      <c r="R228" s="11"/>
      <c r="AV228" s="3"/>
      <c r="AW228" s="3"/>
    </row>
    <row r="229" spans="1:49" s="1" customFormat="1" ht="14.25" customHeight="1">
      <c r="C229" s="1" t="s">
        <v>234</v>
      </c>
      <c r="D229" s="37">
        <f>SUM(E229:Q229)</f>
        <v>1</v>
      </c>
      <c r="E229" s="38" t="s">
        <v>21</v>
      </c>
      <c r="F229" s="38" t="s">
        <v>21</v>
      </c>
      <c r="G229" s="38" t="s">
        <v>21</v>
      </c>
      <c r="H229" s="38" t="s">
        <v>21</v>
      </c>
      <c r="I229" s="38">
        <v>1</v>
      </c>
      <c r="J229" s="38" t="s">
        <v>21</v>
      </c>
      <c r="K229" s="38" t="s">
        <v>21</v>
      </c>
      <c r="L229" s="38" t="s">
        <v>21</v>
      </c>
      <c r="M229" s="38" t="s">
        <v>21</v>
      </c>
      <c r="N229" s="39" t="s">
        <v>21</v>
      </c>
      <c r="O229" s="38" t="s">
        <v>21</v>
      </c>
      <c r="P229" s="38" t="s">
        <v>21</v>
      </c>
      <c r="Q229" s="40" t="s">
        <v>21</v>
      </c>
      <c r="R229" s="11"/>
      <c r="AV229" s="3"/>
      <c r="AW229" s="3"/>
    </row>
    <row r="230" spans="1:49" s="1" customFormat="1" ht="18" customHeight="1">
      <c r="B230" s="1" t="s">
        <v>235</v>
      </c>
      <c r="D230" s="37" t="s">
        <v>31</v>
      </c>
      <c r="E230" s="37"/>
      <c r="F230" s="37"/>
      <c r="G230" s="37"/>
      <c r="H230" s="37"/>
      <c r="I230" s="37"/>
      <c r="J230" s="37"/>
      <c r="K230" s="37"/>
      <c r="L230" s="37"/>
      <c r="M230" s="37"/>
      <c r="N230" s="39"/>
      <c r="O230" s="37"/>
      <c r="P230" s="37"/>
      <c r="Q230" s="42"/>
      <c r="R230" s="11"/>
      <c r="AV230" s="3"/>
      <c r="AW230" s="3"/>
    </row>
    <row r="231" spans="1:49" s="1" customFormat="1" ht="13.5" customHeight="1">
      <c r="C231" s="1" t="s">
        <v>236</v>
      </c>
      <c r="D231" s="37">
        <f>SUM(E231:Q231)</f>
        <v>3</v>
      </c>
      <c r="E231" s="38" t="s">
        <v>21</v>
      </c>
      <c r="F231" s="38" t="s">
        <v>21</v>
      </c>
      <c r="G231" s="38" t="s">
        <v>21</v>
      </c>
      <c r="H231" s="38" t="s">
        <v>21</v>
      </c>
      <c r="I231" s="38" t="s">
        <v>21</v>
      </c>
      <c r="J231" s="38" t="s">
        <v>21</v>
      </c>
      <c r="K231" s="38" t="s">
        <v>21</v>
      </c>
      <c r="L231" s="38" t="s">
        <v>21</v>
      </c>
      <c r="M231" s="38" t="s">
        <v>21</v>
      </c>
      <c r="N231" s="39" t="s">
        <v>21</v>
      </c>
      <c r="O231" s="38">
        <v>1</v>
      </c>
      <c r="P231" s="38">
        <v>2</v>
      </c>
      <c r="Q231" s="40" t="s">
        <v>21</v>
      </c>
      <c r="R231" s="11"/>
      <c r="AV231" s="3"/>
      <c r="AW231" s="3"/>
    </row>
    <row r="232" spans="1:49" s="1" customFormat="1" ht="17.25" customHeight="1">
      <c r="B232" s="1" t="s">
        <v>237</v>
      </c>
      <c r="D232" s="37">
        <f>SUM(E232:Q232)</f>
        <v>2</v>
      </c>
      <c r="E232" s="38" t="s">
        <v>21</v>
      </c>
      <c r="F232" s="38" t="s">
        <v>21</v>
      </c>
      <c r="G232" s="38" t="s">
        <v>21</v>
      </c>
      <c r="H232" s="38" t="s">
        <v>21</v>
      </c>
      <c r="I232" s="38" t="s">
        <v>21</v>
      </c>
      <c r="J232" s="38">
        <v>2</v>
      </c>
      <c r="K232" s="38" t="s">
        <v>21</v>
      </c>
      <c r="L232" s="38" t="s">
        <v>21</v>
      </c>
      <c r="M232" s="38" t="s">
        <v>21</v>
      </c>
      <c r="N232" s="39" t="s">
        <v>21</v>
      </c>
      <c r="O232" s="38" t="s">
        <v>21</v>
      </c>
      <c r="P232" s="38" t="s">
        <v>21</v>
      </c>
      <c r="Q232" s="40" t="s">
        <v>21</v>
      </c>
      <c r="R232" s="11"/>
      <c r="AV232" s="3"/>
      <c r="AW232" s="3"/>
    </row>
    <row r="233" spans="1:49" s="1" customFormat="1" ht="17.25" customHeight="1">
      <c r="B233" s="1" t="s">
        <v>238</v>
      </c>
      <c r="D233" s="37">
        <f>SUM(E233:Q233)</f>
        <v>95</v>
      </c>
      <c r="E233" s="38" t="s">
        <v>21</v>
      </c>
      <c r="F233" s="38">
        <v>1</v>
      </c>
      <c r="G233" s="38" t="s">
        <v>21</v>
      </c>
      <c r="H233" s="38">
        <v>9</v>
      </c>
      <c r="I233" s="38">
        <v>31</v>
      </c>
      <c r="J233" s="38">
        <v>4</v>
      </c>
      <c r="K233" s="38" t="s">
        <v>21</v>
      </c>
      <c r="L233" s="38">
        <v>19</v>
      </c>
      <c r="M233" s="38" t="s">
        <v>21</v>
      </c>
      <c r="N233" s="39" t="s">
        <v>21</v>
      </c>
      <c r="O233" s="38">
        <v>10</v>
      </c>
      <c r="P233" s="38">
        <v>21</v>
      </c>
      <c r="Q233" s="40" t="s">
        <v>21</v>
      </c>
      <c r="R233" s="11"/>
      <c r="AV233" s="3"/>
      <c r="AW233" s="3"/>
    </row>
    <row r="234" spans="1:49" s="1" customFormat="1" ht="21" customHeight="1">
      <c r="A234" s="11" t="s">
        <v>239</v>
      </c>
      <c r="D234" s="37">
        <f t="shared" ref="D234:Q234" si="24">SUM(D235:D247)</f>
        <v>12427</v>
      </c>
      <c r="E234" s="37">
        <f t="shared" si="24"/>
        <v>2092</v>
      </c>
      <c r="F234" s="37">
        <f t="shared" si="24"/>
        <v>564</v>
      </c>
      <c r="G234" s="37">
        <f t="shared" si="24"/>
        <v>1780</v>
      </c>
      <c r="H234" s="37">
        <f t="shared" si="24"/>
        <v>679</v>
      </c>
      <c r="I234" s="37">
        <f t="shared" si="24"/>
        <v>187</v>
      </c>
      <c r="J234" s="37">
        <f t="shared" si="24"/>
        <v>410</v>
      </c>
      <c r="K234" s="37">
        <f t="shared" si="24"/>
        <v>175</v>
      </c>
      <c r="L234" s="37">
        <f t="shared" si="24"/>
        <v>4461</v>
      </c>
      <c r="M234" s="37">
        <f t="shared" si="24"/>
        <v>982</v>
      </c>
      <c r="N234" s="45">
        <f t="shared" si="24"/>
        <v>990</v>
      </c>
      <c r="O234" s="37">
        <f t="shared" si="24"/>
        <v>48</v>
      </c>
      <c r="P234" s="37">
        <f t="shared" si="24"/>
        <v>36</v>
      </c>
      <c r="Q234" s="42">
        <f t="shared" si="24"/>
        <v>23</v>
      </c>
      <c r="R234" s="11"/>
      <c r="AV234" s="3"/>
      <c r="AW234" s="3"/>
    </row>
    <row r="235" spans="1:49" s="1" customFormat="1" ht="17.25" customHeight="1">
      <c r="B235" s="24" t="s">
        <v>240</v>
      </c>
      <c r="D235" s="37">
        <f t="shared" ref="D235:D243" si="25">SUM(E235:Q235)</f>
        <v>10</v>
      </c>
      <c r="E235" s="38">
        <v>3</v>
      </c>
      <c r="F235" s="38" t="s">
        <v>21</v>
      </c>
      <c r="G235" s="38">
        <v>1</v>
      </c>
      <c r="H235" s="38">
        <v>1</v>
      </c>
      <c r="I235" s="38" t="s">
        <v>21</v>
      </c>
      <c r="J235" s="38" t="s">
        <v>21</v>
      </c>
      <c r="K235" s="38" t="s">
        <v>21</v>
      </c>
      <c r="L235" s="38">
        <v>3</v>
      </c>
      <c r="M235" s="38" t="s">
        <v>21</v>
      </c>
      <c r="N235" s="39">
        <v>2</v>
      </c>
      <c r="O235" s="38" t="s">
        <v>21</v>
      </c>
      <c r="P235" s="38" t="s">
        <v>21</v>
      </c>
      <c r="Q235" s="40" t="s">
        <v>21</v>
      </c>
      <c r="R235" s="11"/>
      <c r="AV235" s="3"/>
      <c r="AW235" s="3"/>
    </row>
    <row r="236" spans="1:49" s="1" customFormat="1" ht="17.25" customHeight="1">
      <c r="B236" s="24" t="s">
        <v>241</v>
      </c>
      <c r="D236" s="37">
        <f t="shared" si="25"/>
        <v>292</v>
      </c>
      <c r="E236" s="38">
        <v>10</v>
      </c>
      <c r="F236" s="38">
        <v>1</v>
      </c>
      <c r="G236" s="38">
        <v>4</v>
      </c>
      <c r="H236" s="38">
        <v>6</v>
      </c>
      <c r="I236" s="38" t="s">
        <v>21</v>
      </c>
      <c r="J236" s="38" t="s">
        <v>21</v>
      </c>
      <c r="K236" s="38">
        <v>2</v>
      </c>
      <c r="L236" s="38">
        <v>265</v>
      </c>
      <c r="M236" s="38">
        <v>4</v>
      </c>
      <c r="N236" s="39" t="s">
        <v>21</v>
      </c>
      <c r="O236" s="38" t="s">
        <v>21</v>
      </c>
      <c r="P236" s="38" t="s">
        <v>21</v>
      </c>
      <c r="Q236" s="40" t="s">
        <v>21</v>
      </c>
      <c r="R236" s="11"/>
      <c r="AV236" s="3"/>
      <c r="AW236" s="3"/>
    </row>
    <row r="237" spans="1:49" s="1" customFormat="1" ht="17.25" customHeight="1">
      <c r="B237" s="24" t="s">
        <v>242</v>
      </c>
      <c r="D237" s="37">
        <f t="shared" si="25"/>
        <v>3553</v>
      </c>
      <c r="E237" s="38">
        <v>13</v>
      </c>
      <c r="F237" s="38">
        <v>47</v>
      </c>
      <c r="G237" s="38">
        <v>699</v>
      </c>
      <c r="H237" s="38">
        <v>426</v>
      </c>
      <c r="I237" s="38">
        <v>7</v>
      </c>
      <c r="J237" s="38">
        <v>53</v>
      </c>
      <c r="K237" s="38">
        <v>2</v>
      </c>
      <c r="L237" s="38">
        <v>2065</v>
      </c>
      <c r="M237" s="38">
        <v>134</v>
      </c>
      <c r="N237" s="39">
        <v>94</v>
      </c>
      <c r="O237" s="38">
        <v>1</v>
      </c>
      <c r="P237" s="38" t="s">
        <v>21</v>
      </c>
      <c r="Q237" s="40">
        <v>12</v>
      </c>
      <c r="R237" s="11"/>
      <c r="AV237" s="3"/>
      <c r="AW237" s="3"/>
    </row>
    <row r="238" spans="1:49" s="1" customFormat="1" ht="17.25" customHeight="1">
      <c r="B238" s="24" t="s">
        <v>243</v>
      </c>
      <c r="D238" s="37">
        <f t="shared" si="25"/>
        <v>5364</v>
      </c>
      <c r="E238" s="38">
        <v>1718</v>
      </c>
      <c r="F238" s="38">
        <v>451</v>
      </c>
      <c r="G238" s="38">
        <v>1007</v>
      </c>
      <c r="H238" s="38">
        <v>19</v>
      </c>
      <c r="I238" s="38">
        <v>44</v>
      </c>
      <c r="J238" s="38">
        <v>270</v>
      </c>
      <c r="K238" s="38">
        <v>134</v>
      </c>
      <c r="L238" s="38">
        <v>1385</v>
      </c>
      <c r="M238" s="38">
        <v>170</v>
      </c>
      <c r="N238" s="39">
        <v>148</v>
      </c>
      <c r="O238" s="38">
        <v>3</v>
      </c>
      <c r="P238" s="38">
        <v>6</v>
      </c>
      <c r="Q238" s="40">
        <v>9</v>
      </c>
      <c r="R238" s="11"/>
      <c r="AV238" s="3"/>
      <c r="AW238" s="3"/>
    </row>
    <row r="239" spans="1:49" s="1" customFormat="1" ht="17.25" customHeight="1">
      <c r="B239" s="24" t="s">
        <v>244</v>
      </c>
      <c r="D239" s="37">
        <f t="shared" si="25"/>
        <v>883</v>
      </c>
      <c r="E239" s="38">
        <v>3</v>
      </c>
      <c r="F239" s="38">
        <v>3</v>
      </c>
      <c r="G239" s="38">
        <v>7</v>
      </c>
      <c r="H239" s="38">
        <v>5</v>
      </c>
      <c r="I239" s="38">
        <v>1</v>
      </c>
      <c r="J239" s="38" t="s">
        <v>21</v>
      </c>
      <c r="K239" s="38">
        <v>3</v>
      </c>
      <c r="L239" s="38">
        <v>132</v>
      </c>
      <c r="M239" s="38">
        <v>6</v>
      </c>
      <c r="N239" s="39">
        <v>722</v>
      </c>
      <c r="O239" s="38" t="s">
        <v>21</v>
      </c>
      <c r="P239" s="38" t="s">
        <v>21</v>
      </c>
      <c r="Q239" s="40">
        <v>1</v>
      </c>
      <c r="R239" s="11"/>
      <c r="AV239" s="3"/>
      <c r="AW239" s="3"/>
    </row>
    <row r="240" spans="1:49" s="1" customFormat="1" ht="17.25" customHeight="1">
      <c r="B240" s="24" t="s">
        <v>245</v>
      </c>
      <c r="D240" s="37">
        <f t="shared" si="25"/>
        <v>364</v>
      </c>
      <c r="E240" s="38">
        <v>35</v>
      </c>
      <c r="F240" s="38">
        <v>12</v>
      </c>
      <c r="G240" s="38">
        <v>18</v>
      </c>
      <c r="H240" s="38">
        <v>64</v>
      </c>
      <c r="I240" s="38">
        <v>32</v>
      </c>
      <c r="J240" s="38">
        <v>20</v>
      </c>
      <c r="K240" s="38">
        <v>9</v>
      </c>
      <c r="L240" s="38">
        <v>83</v>
      </c>
      <c r="M240" s="38">
        <v>22</v>
      </c>
      <c r="N240" s="39">
        <v>1</v>
      </c>
      <c r="O240" s="38">
        <v>43</v>
      </c>
      <c r="P240" s="38">
        <v>25</v>
      </c>
      <c r="Q240" s="40" t="s">
        <v>21</v>
      </c>
      <c r="R240" s="11"/>
      <c r="AV240" s="3"/>
      <c r="AW240" s="3"/>
    </row>
    <row r="241" spans="1:49" s="1" customFormat="1" ht="17.25" customHeight="1">
      <c r="B241" s="24" t="s">
        <v>246</v>
      </c>
      <c r="D241" s="37">
        <f t="shared" si="25"/>
        <v>5</v>
      </c>
      <c r="E241" s="38" t="s">
        <v>21</v>
      </c>
      <c r="F241" s="38" t="s">
        <v>21</v>
      </c>
      <c r="G241" s="38" t="s">
        <v>21</v>
      </c>
      <c r="H241" s="38" t="s">
        <v>21</v>
      </c>
      <c r="I241" s="38" t="s">
        <v>21</v>
      </c>
      <c r="J241" s="38" t="s">
        <v>21</v>
      </c>
      <c r="K241" s="38">
        <v>2</v>
      </c>
      <c r="L241" s="38">
        <v>3</v>
      </c>
      <c r="M241" s="38" t="s">
        <v>21</v>
      </c>
      <c r="N241" s="39" t="s">
        <v>21</v>
      </c>
      <c r="O241" s="38" t="s">
        <v>21</v>
      </c>
      <c r="P241" s="38" t="s">
        <v>21</v>
      </c>
      <c r="Q241" s="40" t="s">
        <v>21</v>
      </c>
      <c r="R241" s="11"/>
      <c r="AV241" s="3"/>
      <c r="AW241" s="3"/>
    </row>
    <row r="242" spans="1:49" s="1" customFormat="1" ht="17.25" customHeight="1">
      <c r="B242" s="24" t="s">
        <v>247</v>
      </c>
      <c r="D242" s="37">
        <f t="shared" si="25"/>
        <v>1028</v>
      </c>
      <c r="E242" s="38">
        <v>150</v>
      </c>
      <c r="F242" s="38">
        <v>28</v>
      </c>
      <c r="G242" s="38">
        <v>21</v>
      </c>
      <c r="H242" s="38">
        <v>68</v>
      </c>
      <c r="I242" s="38">
        <v>38</v>
      </c>
      <c r="J242" s="38">
        <v>37</v>
      </c>
      <c r="K242" s="38">
        <v>5</v>
      </c>
      <c r="L242" s="38">
        <v>310</v>
      </c>
      <c r="M242" s="38">
        <v>348</v>
      </c>
      <c r="N242" s="39">
        <v>19</v>
      </c>
      <c r="O242" s="38">
        <v>1</v>
      </c>
      <c r="P242" s="38">
        <v>2</v>
      </c>
      <c r="Q242" s="40">
        <v>1</v>
      </c>
      <c r="R242" s="11"/>
      <c r="AV242" s="3"/>
      <c r="AW242" s="3"/>
    </row>
    <row r="243" spans="1:49" s="1" customFormat="1" ht="17.25" customHeight="1">
      <c r="B243" s="24" t="s">
        <v>248</v>
      </c>
      <c r="D243" s="37">
        <f t="shared" si="25"/>
        <v>15</v>
      </c>
      <c r="E243" s="38" t="s">
        <v>21</v>
      </c>
      <c r="F243" s="38">
        <v>2</v>
      </c>
      <c r="G243" s="38" t="s">
        <v>21</v>
      </c>
      <c r="H243" s="38">
        <v>1</v>
      </c>
      <c r="I243" s="38" t="s">
        <v>21</v>
      </c>
      <c r="J243" s="38" t="s">
        <v>21</v>
      </c>
      <c r="K243" s="38" t="s">
        <v>21</v>
      </c>
      <c r="L243" s="38">
        <v>12</v>
      </c>
      <c r="M243" s="38" t="s">
        <v>21</v>
      </c>
      <c r="N243" s="39" t="s">
        <v>21</v>
      </c>
      <c r="O243" s="38" t="s">
        <v>21</v>
      </c>
      <c r="P243" s="38" t="s">
        <v>21</v>
      </c>
      <c r="Q243" s="40" t="s">
        <v>21</v>
      </c>
      <c r="R243" s="11"/>
      <c r="AV243" s="3"/>
      <c r="AW243" s="3"/>
    </row>
    <row r="244" spans="1:49" s="1" customFormat="1" ht="16.5" customHeight="1">
      <c r="A244" s="11" t="s">
        <v>249</v>
      </c>
      <c r="B244" s="24"/>
      <c r="D244" s="37"/>
      <c r="E244" s="38"/>
      <c r="F244" s="38"/>
      <c r="G244" s="38"/>
      <c r="H244" s="38"/>
      <c r="I244" s="38"/>
      <c r="J244" s="38"/>
      <c r="K244" s="38"/>
      <c r="L244" s="38"/>
      <c r="M244" s="38"/>
      <c r="N244" s="39"/>
      <c r="O244" s="38"/>
      <c r="P244" s="38"/>
      <c r="Q244" s="40"/>
      <c r="R244" s="11"/>
      <c r="AV244" s="3"/>
      <c r="AW244" s="3"/>
    </row>
    <row r="245" spans="1:49" s="1" customFormat="1" ht="17.25" customHeight="1">
      <c r="B245" s="24" t="s">
        <v>250</v>
      </c>
      <c r="D245" s="37">
        <f>SUM(E245:Q245)</f>
        <v>599</v>
      </c>
      <c r="E245" s="38">
        <v>130</v>
      </c>
      <c r="F245" s="38">
        <v>10</v>
      </c>
      <c r="G245" s="38">
        <v>2</v>
      </c>
      <c r="H245" s="38">
        <v>81</v>
      </c>
      <c r="I245" s="38">
        <v>56</v>
      </c>
      <c r="J245" s="38" t="s">
        <v>21</v>
      </c>
      <c r="K245" s="38">
        <v>1</v>
      </c>
      <c r="L245" s="38">
        <v>29</v>
      </c>
      <c r="M245" s="38">
        <v>288</v>
      </c>
      <c r="N245" s="39" t="s">
        <v>21</v>
      </c>
      <c r="O245" s="38" t="s">
        <v>21</v>
      </c>
      <c r="P245" s="38">
        <v>2</v>
      </c>
      <c r="Q245" s="40" t="s">
        <v>21</v>
      </c>
      <c r="R245" s="11"/>
      <c r="AV245" s="3"/>
      <c r="AW245" s="3"/>
    </row>
    <row r="246" spans="1:49" s="1" customFormat="1" ht="17.25" customHeight="1">
      <c r="B246" s="24" t="s">
        <v>251</v>
      </c>
      <c r="D246" s="37">
        <f>SUM(E246:Q246)</f>
        <v>109</v>
      </c>
      <c r="E246" s="38">
        <v>29</v>
      </c>
      <c r="F246" s="38">
        <v>5</v>
      </c>
      <c r="G246" s="38">
        <v>1</v>
      </c>
      <c r="H246" s="38">
        <v>3</v>
      </c>
      <c r="I246" s="38">
        <v>9</v>
      </c>
      <c r="J246" s="38">
        <v>29</v>
      </c>
      <c r="K246" s="38">
        <v>10</v>
      </c>
      <c r="L246" s="38">
        <v>16</v>
      </c>
      <c r="M246" s="38">
        <v>5</v>
      </c>
      <c r="N246" s="39">
        <v>1</v>
      </c>
      <c r="O246" s="38" t="s">
        <v>21</v>
      </c>
      <c r="P246" s="38">
        <v>1</v>
      </c>
      <c r="Q246" s="40" t="s">
        <v>21</v>
      </c>
      <c r="R246" s="11"/>
      <c r="AV246" s="3"/>
      <c r="AW246" s="3"/>
    </row>
    <row r="247" spans="1:49" s="1" customFormat="1" ht="17.25" customHeight="1">
      <c r="B247" s="24" t="s">
        <v>47</v>
      </c>
      <c r="D247" s="37">
        <f>SUM(E247:Q247)</f>
        <v>205</v>
      </c>
      <c r="E247" s="38">
        <v>1</v>
      </c>
      <c r="F247" s="38">
        <v>5</v>
      </c>
      <c r="G247" s="38">
        <v>20</v>
      </c>
      <c r="H247" s="38">
        <v>5</v>
      </c>
      <c r="I247" s="38" t="s">
        <v>21</v>
      </c>
      <c r="J247" s="38">
        <v>1</v>
      </c>
      <c r="K247" s="38">
        <v>7</v>
      </c>
      <c r="L247" s="38">
        <v>158</v>
      </c>
      <c r="M247" s="38">
        <v>5</v>
      </c>
      <c r="N247" s="39">
        <v>3</v>
      </c>
      <c r="O247" s="38" t="s">
        <v>21</v>
      </c>
      <c r="P247" s="38" t="s">
        <v>21</v>
      </c>
      <c r="Q247" s="40" t="s">
        <v>21</v>
      </c>
      <c r="R247" s="11"/>
      <c r="AV247" s="3"/>
      <c r="AW247" s="3"/>
    </row>
    <row r="248" spans="1:49" s="1" customFormat="1" ht="21" customHeight="1">
      <c r="A248" s="24" t="s">
        <v>252</v>
      </c>
      <c r="D248" s="37">
        <f>SUM(E248:Q248)</f>
        <v>375</v>
      </c>
      <c r="E248" s="38">
        <v>3</v>
      </c>
      <c r="F248" s="38">
        <v>67</v>
      </c>
      <c r="G248" s="38">
        <v>75</v>
      </c>
      <c r="H248" s="38">
        <v>2</v>
      </c>
      <c r="I248" s="38" t="s">
        <v>21</v>
      </c>
      <c r="J248" s="38">
        <v>5</v>
      </c>
      <c r="K248" s="38">
        <v>1</v>
      </c>
      <c r="L248" s="38">
        <v>66</v>
      </c>
      <c r="M248" s="38">
        <v>64</v>
      </c>
      <c r="N248" s="39">
        <v>92</v>
      </c>
      <c r="O248" s="38" t="s">
        <v>21</v>
      </c>
      <c r="P248" s="38" t="s">
        <v>21</v>
      </c>
      <c r="Q248" s="40" t="s">
        <v>21</v>
      </c>
      <c r="R248" s="11"/>
      <c r="AV248" s="3"/>
      <c r="AW248" s="3"/>
    </row>
    <row r="249" spans="1:49" s="4" customFormat="1" ht="21" customHeight="1">
      <c r="A249" s="49" t="s">
        <v>253</v>
      </c>
      <c r="B249" s="49"/>
      <c r="C249" s="50"/>
      <c r="D249" s="33">
        <f t="shared" ref="D249:Q249" si="26">SUM(D250,D262,D276,D294,D310,D330,D354,D376,D398,D415,D418,D438,D457,D464,D471,D485)</f>
        <v>57803</v>
      </c>
      <c r="E249" s="33">
        <f t="shared" si="26"/>
        <v>5767</v>
      </c>
      <c r="F249" s="33">
        <f t="shared" si="26"/>
        <v>4657</v>
      </c>
      <c r="G249" s="33">
        <f t="shared" si="26"/>
        <v>4329</v>
      </c>
      <c r="H249" s="33">
        <f t="shared" si="26"/>
        <v>4842</v>
      </c>
      <c r="I249" s="33">
        <f t="shared" si="26"/>
        <v>949</v>
      </c>
      <c r="J249" s="33">
        <f t="shared" si="26"/>
        <v>2730</v>
      </c>
      <c r="K249" s="33">
        <f t="shared" si="26"/>
        <v>1698</v>
      </c>
      <c r="L249" s="33">
        <f t="shared" si="26"/>
        <v>22922</v>
      </c>
      <c r="M249" s="33">
        <f t="shared" si="26"/>
        <v>6596</v>
      </c>
      <c r="N249" s="33">
        <f t="shared" si="26"/>
        <v>2750</v>
      </c>
      <c r="O249" s="33">
        <f t="shared" si="26"/>
        <v>145</v>
      </c>
      <c r="P249" s="33">
        <f t="shared" si="26"/>
        <v>202</v>
      </c>
      <c r="Q249" s="35">
        <f t="shared" si="26"/>
        <v>216</v>
      </c>
      <c r="R249" s="1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3"/>
      <c r="AW249" s="3"/>
    </row>
    <row r="250" spans="1:49" s="1" customFormat="1" ht="21" customHeight="1">
      <c r="A250" s="11" t="s">
        <v>20</v>
      </c>
      <c r="B250" s="11"/>
      <c r="D250" s="36">
        <f>SUM(D251:D261)</f>
        <v>17</v>
      </c>
      <c r="E250" s="36">
        <f>SUM(E251:E261)</f>
        <v>3</v>
      </c>
      <c r="F250" s="36">
        <f t="shared" ref="F250:Q250" si="27">SUM(F251:F261)</f>
        <v>0</v>
      </c>
      <c r="G250" s="36">
        <f t="shared" si="27"/>
        <v>2</v>
      </c>
      <c r="H250" s="36">
        <f t="shared" si="27"/>
        <v>1</v>
      </c>
      <c r="I250" s="36">
        <f t="shared" si="27"/>
        <v>0</v>
      </c>
      <c r="J250" s="36">
        <f t="shared" si="27"/>
        <v>1</v>
      </c>
      <c r="K250" s="36">
        <f t="shared" si="27"/>
        <v>0</v>
      </c>
      <c r="L250" s="36">
        <f t="shared" si="27"/>
        <v>7</v>
      </c>
      <c r="M250" s="36">
        <f t="shared" si="27"/>
        <v>3</v>
      </c>
      <c r="N250" s="36">
        <f t="shared" si="27"/>
        <v>0</v>
      </c>
      <c r="O250" s="36">
        <f t="shared" si="27"/>
        <v>0</v>
      </c>
      <c r="P250" s="36">
        <f t="shared" si="27"/>
        <v>0</v>
      </c>
      <c r="Q250" s="48">
        <f t="shared" si="27"/>
        <v>0</v>
      </c>
      <c r="R250" s="11"/>
      <c r="AV250" s="3"/>
      <c r="AW250" s="3"/>
    </row>
    <row r="251" spans="1:49" s="1" customFormat="1" ht="17.25" customHeight="1">
      <c r="B251" s="11" t="s">
        <v>22</v>
      </c>
      <c r="D251" s="37">
        <f>SUM(E251:Q251)</f>
        <v>5</v>
      </c>
      <c r="E251" s="38" t="s">
        <v>21</v>
      </c>
      <c r="F251" s="38" t="s">
        <v>21</v>
      </c>
      <c r="G251" s="38" t="s">
        <v>21</v>
      </c>
      <c r="H251" s="38" t="s">
        <v>21</v>
      </c>
      <c r="I251" s="38" t="s">
        <v>21</v>
      </c>
      <c r="J251" s="38" t="s">
        <v>21</v>
      </c>
      <c r="K251" s="38" t="s">
        <v>21</v>
      </c>
      <c r="L251" s="38">
        <v>5</v>
      </c>
      <c r="M251" s="40" t="s">
        <v>21</v>
      </c>
      <c r="N251" s="38" t="s">
        <v>21</v>
      </c>
      <c r="O251" s="38" t="s">
        <v>21</v>
      </c>
      <c r="P251" s="38" t="s">
        <v>21</v>
      </c>
      <c r="Q251" s="39" t="s">
        <v>21</v>
      </c>
      <c r="R251" s="11"/>
      <c r="AV251" s="3"/>
      <c r="AW251" s="3"/>
    </row>
    <row r="252" spans="1:49" s="1" customFormat="1" ht="17.25" customHeight="1">
      <c r="A252" s="11"/>
      <c r="B252" s="1" t="s">
        <v>23</v>
      </c>
      <c r="D252" s="37">
        <f>SUM(E252:Q252)</f>
        <v>1</v>
      </c>
      <c r="E252" s="38">
        <v>1</v>
      </c>
      <c r="F252" s="38" t="s">
        <v>21</v>
      </c>
      <c r="G252" s="38" t="s">
        <v>21</v>
      </c>
      <c r="H252" s="38" t="s">
        <v>21</v>
      </c>
      <c r="I252" s="38" t="s">
        <v>21</v>
      </c>
      <c r="J252" s="38" t="s">
        <v>21</v>
      </c>
      <c r="K252" s="38" t="s">
        <v>21</v>
      </c>
      <c r="L252" s="38" t="s">
        <v>21</v>
      </c>
      <c r="M252" s="40" t="s">
        <v>21</v>
      </c>
      <c r="N252" s="38" t="s">
        <v>21</v>
      </c>
      <c r="O252" s="38" t="s">
        <v>21</v>
      </c>
      <c r="P252" s="38" t="s">
        <v>21</v>
      </c>
      <c r="Q252" s="39" t="s">
        <v>21</v>
      </c>
      <c r="R252" s="11"/>
      <c r="AV252" s="3"/>
      <c r="AW252" s="3"/>
    </row>
    <row r="253" spans="1:49" s="1" customFormat="1" ht="17.25" customHeight="1">
      <c r="A253" s="11"/>
      <c r="B253" s="1" t="s">
        <v>24</v>
      </c>
      <c r="D253" s="37">
        <f>SUM(E253:Q253)</f>
        <v>5</v>
      </c>
      <c r="E253" s="38">
        <v>2</v>
      </c>
      <c r="F253" s="38" t="s">
        <v>21</v>
      </c>
      <c r="G253" s="38">
        <v>1</v>
      </c>
      <c r="H253" s="38" t="s">
        <v>21</v>
      </c>
      <c r="I253" s="38" t="s">
        <v>21</v>
      </c>
      <c r="J253" s="38" t="s">
        <v>21</v>
      </c>
      <c r="K253" s="38" t="s">
        <v>21</v>
      </c>
      <c r="L253" s="38" t="s">
        <v>21</v>
      </c>
      <c r="M253" s="40">
        <v>2</v>
      </c>
      <c r="N253" s="38" t="s">
        <v>21</v>
      </c>
      <c r="O253" s="38" t="s">
        <v>21</v>
      </c>
      <c r="P253" s="38" t="s">
        <v>21</v>
      </c>
      <c r="Q253" s="39" t="s">
        <v>21</v>
      </c>
      <c r="R253" s="11"/>
      <c r="AV253" s="3"/>
      <c r="AW253" s="3"/>
    </row>
    <row r="254" spans="1:49" s="1" customFormat="1" ht="18.600000000000001" customHeight="1">
      <c r="A254" s="11"/>
      <c r="B254" s="11" t="s">
        <v>25</v>
      </c>
      <c r="D254" s="37" t="s">
        <v>31</v>
      </c>
      <c r="E254" s="38"/>
      <c r="F254" s="38"/>
      <c r="G254" s="38"/>
      <c r="H254" s="38"/>
      <c r="I254" s="38"/>
      <c r="J254" s="38"/>
      <c r="K254" s="38"/>
      <c r="L254" s="38"/>
      <c r="M254" s="40"/>
      <c r="N254" s="38"/>
      <c r="O254" s="38"/>
      <c r="P254" s="38"/>
      <c r="Q254" s="39"/>
      <c r="R254" s="11"/>
      <c r="AV254" s="3"/>
      <c r="AW254" s="3"/>
    </row>
    <row r="255" spans="1:49" s="1" customFormat="1" ht="13.5" customHeight="1">
      <c r="A255" s="11"/>
      <c r="C255" s="11" t="s">
        <v>26</v>
      </c>
      <c r="D255" s="37">
        <f>SUM(E255:Q255)</f>
        <v>1</v>
      </c>
      <c r="E255" s="38" t="s">
        <v>21</v>
      </c>
      <c r="F255" s="38" t="s">
        <v>21</v>
      </c>
      <c r="G255" s="38">
        <v>1</v>
      </c>
      <c r="H255" s="38" t="s">
        <v>21</v>
      </c>
      <c r="I255" s="38" t="s">
        <v>21</v>
      </c>
      <c r="J255" s="38" t="s">
        <v>21</v>
      </c>
      <c r="K255" s="38" t="s">
        <v>21</v>
      </c>
      <c r="L255" s="38" t="s">
        <v>21</v>
      </c>
      <c r="M255" s="38" t="s">
        <v>21</v>
      </c>
      <c r="N255" s="38" t="s">
        <v>21</v>
      </c>
      <c r="O255" s="38" t="s">
        <v>21</v>
      </c>
      <c r="P255" s="38" t="s">
        <v>21</v>
      </c>
      <c r="Q255" s="40" t="s">
        <v>21</v>
      </c>
      <c r="R255" s="11"/>
      <c r="AV255" s="3"/>
      <c r="AW255" s="3"/>
    </row>
    <row r="256" spans="1:49" s="1" customFormat="1" ht="18" customHeight="1">
      <c r="A256" s="11"/>
      <c r="B256" s="11" t="s">
        <v>27</v>
      </c>
      <c r="D256" s="37"/>
      <c r="E256" s="38"/>
      <c r="F256" s="38"/>
      <c r="G256" s="38"/>
      <c r="H256" s="38"/>
      <c r="I256" s="38"/>
      <c r="J256" s="38"/>
      <c r="K256" s="38"/>
      <c r="L256" s="38"/>
      <c r="M256" s="40"/>
      <c r="N256" s="38"/>
      <c r="O256" s="38"/>
      <c r="P256" s="38"/>
      <c r="Q256" s="39"/>
      <c r="R256" s="11"/>
      <c r="AV256" s="3"/>
      <c r="AW256" s="3"/>
    </row>
    <row r="257" spans="1:49" s="1" customFormat="1" ht="13.5" customHeight="1">
      <c r="A257" s="11"/>
      <c r="C257" s="11" t="s">
        <v>28</v>
      </c>
      <c r="D257" s="37"/>
      <c r="E257" s="38"/>
      <c r="F257" s="38"/>
      <c r="G257" s="38"/>
      <c r="H257" s="38"/>
      <c r="I257" s="38"/>
      <c r="J257" s="38"/>
      <c r="K257" s="38"/>
      <c r="L257" s="38"/>
      <c r="M257" s="40"/>
      <c r="N257" s="38"/>
      <c r="O257" s="38"/>
      <c r="P257" s="38"/>
      <c r="Q257" s="39"/>
      <c r="R257" s="11"/>
      <c r="AV257" s="3"/>
      <c r="AW257" s="3"/>
    </row>
    <row r="258" spans="1:49" s="1" customFormat="1" ht="13.5" customHeight="1">
      <c r="A258" s="11"/>
      <c r="C258" s="11" t="s">
        <v>29</v>
      </c>
      <c r="D258" s="37">
        <f>SUM(E258:Q258)</f>
        <v>2</v>
      </c>
      <c r="E258" s="38" t="s">
        <v>21</v>
      </c>
      <c r="F258" s="38" t="s">
        <v>21</v>
      </c>
      <c r="G258" s="38" t="s">
        <v>21</v>
      </c>
      <c r="H258" s="38" t="s">
        <v>21</v>
      </c>
      <c r="I258" s="38" t="s">
        <v>21</v>
      </c>
      <c r="J258" s="38">
        <v>1</v>
      </c>
      <c r="K258" s="38" t="s">
        <v>21</v>
      </c>
      <c r="L258" s="38">
        <v>1</v>
      </c>
      <c r="M258" s="38" t="s">
        <v>21</v>
      </c>
      <c r="N258" s="38" t="s">
        <v>21</v>
      </c>
      <c r="O258" s="38" t="s">
        <v>21</v>
      </c>
      <c r="P258" s="38" t="s">
        <v>21</v>
      </c>
      <c r="Q258" s="40" t="s">
        <v>21</v>
      </c>
      <c r="R258" s="11"/>
      <c r="AV258" s="3"/>
      <c r="AW258" s="3"/>
    </row>
    <row r="259" spans="1:49" s="1" customFormat="1" ht="18.600000000000001" customHeight="1">
      <c r="A259" s="11"/>
      <c r="B259" s="11" t="s">
        <v>30</v>
      </c>
      <c r="D259" s="37" t="s">
        <v>31</v>
      </c>
      <c r="E259" s="38"/>
      <c r="F259" s="38"/>
      <c r="G259" s="38"/>
      <c r="H259" s="38"/>
      <c r="I259" s="38"/>
      <c r="J259" s="38"/>
      <c r="K259" s="38"/>
      <c r="L259" s="38"/>
      <c r="M259" s="40"/>
      <c r="N259" s="38"/>
      <c r="O259" s="38"/>
      <c r="P259" s="38"/>
      <c r="Q259" s="39"/>
      <c r="R259" s="11"/>
      <c r="AV259" s="3"/>
      <c r="AW259" s="3"/>
    </row>
    <row r="260" spans="1:49" s="1" customFormat="1" ht="13.5" customHeight="1">
      <c r="A260" s="11"/>
      <c r="C260" s="11" t="s">
        <v>32</v>
      </c>
      <c r="D260" s="37">
        <f>SUM(E260:Q260)</f>
        <v>1</v>
      </c>
      <c r="E260" s="38" t="s">
        <v>21</v>
      </c>
      <c r="F260" s="38" t="s">
        <v>21</v>
      </c>
      <c r="G260" s="38" t="s">
        <v>21</v>
      </c>
      <c r="H260" s="38" t="s">
        <v>21</v>
      </c>
      <c r="I260" s="38" t="s">
        <v>21</v>
      </c>
      <c r="J260" s="38" t="s">
        <v>21</v>
      </c>
      <c r="K260" s="38" t="s">
        <v>21</v>
      </c>
      <c r="L260" s="38">
        <v>1</v>
      </c>
      <c r="M260" s="38" t="s">
        <v>21</v>
      </c>
      <c r="N260" s="38" t="s">
        <v>21</v>
      </c>
      <c r="O260" s="38" t="s">
        <v>21</v>
      </c>
      <c r="P260" s="38" t="s">
        <v>21</v>
      </c>
      <c r="Q260" s="40" t="s">
        <v>21</v>
      </c>
      <c r="R260" s="11"/>
      <c r="AV260" s="3"/>
      <c r="AW260" s="3"/>
    </row>
    <row r="261" spans="1:49" s="1" customFormat="1" ht="18" customHeight="1">
      <c r="B261" s="1" t="s">
        <v>33</v>
      </c>
      <c r="D261" s="37">
        <f>SUM(E261:Q261)</f>
        <v>2</v>
      </c>
      <c r="E261" s="38" t="s">
        <v>21</v>
      </c>
      <c r="F261" s="38" t="s">
        <v>21</v>
      </c>
      <c r="G261" s="38" t="s">
        <v>21</v>
      </c>
      <c r="H261" s="38">
        <v>1</v>
      </c>
      <c r="I261" s="38" t="s">
        <v>21</v>
      </c>
      <c r="J261" s="38" t="s">
        <v>21</v>
      </c>
      <c r="K261" s="38" t="s">
        <v>21</v>
      </c>
      <c r="L261" s="38" t="s">
        <v>21</v>
      </c>
      <c r="M261" s="40">
        <v>1</v>
      </c>
      <c r="N261" s="38" t="s">
        <v>21</v>
      </c>
      <c r="O261" s="38" t="s">
        <v>21</v>
      </c>
      <c r="P261" s="38" t="s">
        <v>21</v>
      </c>
      <c r="Q261" s="40" t="s">
        <v>21</v>
      </c>
      <c r="R261" s="11"/>
      <c r="AV261" s="3"/>
      <c r="AW261" s="3"/>
    </row>
    <row r="262" spans="1:49" s="1" customFormat="1" ht="21" customHeight="1">
      <c r="A262" s="11" t="s">
        <v>34</v>
      </c>
      <c r="D262" s="37">
        <f>SUM(D264:D275)</f>
        <v>149</v>
      </c>
      <c r="E262" s="37">
        <f t="shared" ref="E262:Q262" si="28">SUM(E264:E275)</f>
        <v>14</v>
      </c>
      <c r="F262" s="37">
        <f t="shared" si="28"/>
        <v>29</v>
      </c>
      <c r="G262" s="37">
        <f t="shared" si="28"/>
        <v>6</v>
      </c>
      <c r="H262" s="37">
        <f t="shared" si="28"/>
        <v>22</v>
      </c>
      <c r="I262" s="37">
        <f t="shared" si="28"/>
        <v>0</v>
      </c>
      <c r="J262" s="37">
        <f t="shared" si="28"/>
        <v>5</v>
      </c>
      <c r="K262" s="37">
        <f t="shared" si="28"/>
        <v>2</v>
      </c>
      <c r="L262" s="37">
        <f t="shared" si="28"/>
        <v>44</v>
      </c>
      <c r="M262" s="37">
        <f t="shared" si="28"/>
        <v>20</v>
      </c>
      <c r="N262" s="37">
        <f t="shared" si="28"/>
        <v>5</v>
      </c>
      <c r="O262" s="37">
        <f t="shared" si="28"/>
        <v>1</v>
      </c>
      <c r="P262" s="37">
        <f t="shared" si="28"/>
        <v>0</v>
      </c>
      <c r="Q262" s="42">
        <f t="shared" si="28"/>
        <v>1</v>
      </c>
      <c r="R262" s="11"/>
      <c r="AV262" s="3"/>
      <c r="AW262" s="3"/>
    </row>
    <row r="263" spans="1:49" s="1" customFormat="1" ht="17.25" customHeight="1">
      <c r="A263" s="11"/>
      <c r="B263" s="11" t="s">
        <v>35</v>
      </c>
      <c r="D263" s="37"/>
      <c r="E263" s="38"/>
      <c r="F263" s="37"/>
      <c r="G263" s="37"/>
      <c r="H263" s="37"/>
      <c r="I263" s="37"/>
      <c r="J263" s="37"/>
      <c r="K263" s="37"/>
      <c r="L263" s="37"/>
      <c r="M263" s="42"/>
      <c r="N263" s="37"/>
      <c r="O263" s="37"/>
      <c r="P263" s="37"/>
      <c r="Q263" s="45"/>
      <c r="R263" s="11"/>
      <c r="AV263" s="3"/>
      <c r="AW263" s="3"/>
    </row>
    <row r="264" spans="1:49" s="1" customFormat="1" ht="14.25" customHeight="1">
      <c r="A264" s="11"/>
      <c r="C264" s="11" t="s">
        <v>36</v>
      </c>
      <c r="D264" s="37">
        <f>SUM(E264:Q264)</f>
        <v>9</v>
      </c>
      <c r="E264" s="38" t="s">
        <v>21</v>
      </c>
      <c r="F264" s="38" t="s">
        <v>21</v>
      </c>
      <c r="G264" s="38" t="s">
        <v>21</v>
      </c>
      <c r="H264" s="38" t="s">
        <v>21</v>
      </c>
      <c r="I264" s="38" t="s">
        <v>21</v>
      </c>
      <c r="J264" s="38" t="s">
        <v>21</v>
      </c>
      <c r="K264" s="38" t="s">
        <v>21</v>
      </c>
      <c r="L264" s="38">
        <v>6</v>
      </c>
      <c r="M264" s="40">
        <v>1</v>
      </c>
      <c r="N264" s="38">
        <v>2</v>
      </c>
      <c r="O264" s="38" t="s">
        <v>21</v>
      </c>
      <c r="P264" s="38" t="s">
        <v>21</v>
      </c>
      <c r="Q264" s="39" t="s">
        <v>21</v>
      </c>
      <c r="R264" s="11"/>
      <c r="AV264" s="3"/>
      <c r="AW264" s="3"/>
    </row>
    <row r="265" spans="1:49" s="1" customFormat="1" ht="17.25" customHeight="1">
      <c r="A265" s="11"/>
      <c r="B265" s="11" t="s">
        <v>37</v>
      </c>
      <c r="D265" s="37">
        <f>SUM(E265:Q265)</f>
        <v>1</v>
      </c>
      <c r="E265" s="38" t="s">
        <v>21</v>
      </c>
      <c r="F265" s="38" t="s">
        <v>21</v>
      </c>
      <c r="G265" s="38" t="s">
        <v>21</v>
      </c>
      <c r="H265" s="38" t="s">
        <v>21</v>
      </c>
      <c r="I265" s="38" t="s">
        <v>21</v>
      </c>
      <c r="J265" s="38" t="s">
        <v>21</v>
      </c>
      <c r="K265" s="38" t="s">
        <v>21</v>
      </c>
      <c r="L265" s="38" t="s">
        <v>21</v>
      </c>
      <c r="M265" s="40" t="s">
        <v>21</v>
      </c>
      <c r="N265" s="37">
        <v>1</v>
      </c>
      <c r="O265" s="37" t="s">
        <v>21</v>
      </c>
      <c r="P265" s="37" t="s">
        <v>21</v>
      </c>
      <c r="Q265" s="45" t="s">
        <v>21</v>
      </c>
      <c r="R265" s="11"/>
      <c r="AV265" s="3"/>
      <c r="AW265" s="3"/>
    </row>
    <row r="266" spans="1:49" s="1" customFormat="1" ht="18" customHeight="1">
      <c r="A266" s="11"/>
      <c r="B266" s="11" t="s">
        <v>38</v>
      </c>
      <c r="D266" s="37"/>
      <c r="E266" s="38"/>
      <c r="F266" s="38"/>
      <c r="G266" s="38"/>
      <c r="H266" s="38"/>
      <c r="I266" s="38"/>
      <c r="J266" s="38"/>
      <c r="K266" s="38"/>
      <c r="L266" s="38"/>
      <c r="M266" s="40"/>
      <c r="N266" s="38"/>
      <c r="O266" s="38"/>
      <c r="P266" s="38"/>
      <c r="Q266" s="39"/>
      <c r="R266" s="11"/>
      <c r="AV266" s="3"/>
      <c r="AW266" s="3"/>
    </row>
    <row r="267" spans="1:49" s="1" customFormat="1" ht="13.5" customHeight="1">
      <c r="A267" s="11"/>
      <c r="C267" s="11" t="s">
        <v>39</v>
      </c>
      <c r="D267" s="37">
        <f>SUM(E267:Q267)</f>
        <v>1</v>
      </c>
      <c r="E267" s="38">
        <v>1</v>
      </c>
      <c r="F267" s="38" t="s">
        <v>21</v>
      </c>
      <c r="G267" s="38" t="s">
        <v>21</v>
      </c>
      <c r="H267" s="38" t="s">
        <v>21</v>
      </c>
      <c r="I267" s="38" t="s">
        <v>21</v>
      </c>
      <c r="J267" s="38" t="s">
        <v>21</v>
      </c>
      <c r="K267" s="38" t="s">
        <v>21</v>
      </c>
      <c r="L267" s="38" t="s">
        <v>21</v>
      </c>
      <c r="M267" s="40" t="s">
        <v>21</v>
      </c>
      <c r="N267" s="38" t="s">
        <v>21</v>
      </c>
      <c r="O267" s="38" t="s">
        <v>21</v>
      </c>
      <c r="P267" s="38" t="s">
        <v>21</v>
      </c>
      <c r="Q267" s="39" t="s">
        <v>21</v>
      </c>
      <c r="R267" s="11"/>
      <c r="AV267" s="3"/>
      <c r="AW267" s="3"/>
    </row>
    <row r="268" spans="1:49" s="1" customFormat="1" ht="17.25" customHeight="1">
      <c r="B268" s="1" t="s">
        <v>40</v>
      </c>
      <c r="D268" s="37">
        <f>SUM(E268:Q268)</f>
        <v>45</v>
      </c>
      <c r="E268" s="38">
        <v>5</v>
      </c>
      <c r="F268" s="38">
        <v>1</v>
      </c>
      <c r="G268" s="38">
        <v>5</v>
      </c>
      <c r="H268" s="38">
        <v>3</v>
      </c>
      <c r="I268" s="38" t="s">
        <v>21</v>
      </c>
      <c r="J268" s="38" t="s">
        <v>21</v>
      </c>
      <c r="K268" s="38" t="s">
        <v>21</v>
      </c>
      <c r="L268" s="43">
        <v>19</v>
      </c>
      <c r="M268" s="40">
        <v>11</v>
      </c>
      <c r="N268" s="38" t="s">
        <v>21</v>
      </c>
      <c r="O268" s="38" t="s">
        <v>21</v>
      </c>
      <c r="P268" s="38" t="s">
        <v>21</v>
      </c>
      <c r="Q268" s="39">
        <v>1</v>
      </c>
      <c r="R268" s="11"/>
      <c r="AV268" s="3"/>
      <c r="AW268" s="3"/>
    </row>
    <row r="269" spans="1:49" s="1" customFormat="1" ht="17.25" customHeight="1">
      <c r="B269" s="1" t="s">
        <v>41</v>
      </c>
      <c r="D269" s="37">
        <f>SUM(E269:Q269)</f>
        <v>2</v>
      </c>
      <c r="E269" s="38" t="s">
        <v>21</v>
      </c>
      <c r="F269" s="38" t="s">
        <v>21</v>
      </c>
      <c r="G269" s="38" t="s">
        <v>21</v>
      </c>
      <c r="H269" s="38">
        <v>2</v>
      </c>
      <c r="I269" s="38" t="s">
        <v>21</v>
      </c>
      <c r="J269" s="38" t="s">
        <v>21</v>
      </c>
      <c r="K269" s="38" t="s">
        <v>21</v>
      </c>
      <c r="L269" s="38" t="s">
        <v>21</v>
      </c>
      <c r="M269" s="40" t="s">
        <v>21</v>
      </c>
      <c r="N269" s="38" t="s">
        <v>21</v>
      </c>
      <c r="O269" s="38" t="s">
        <v>21</v>
      </c>
      <c r="P269" s="38" t="s">
        <v>21</v>
      </c>
      <c r="Q269" s="39" t="s">
        <v>21</v>
      </c>
      <c r="R269" s="11"/>
      <c r="AV269" s="3"/>
      <c r="AW269" s="3"/>
    </row>
    <row r="270" spans="1:49" s="1" customFormat="1" ht="18" customHeight="1">
      <c r="B270" s="1" t="s">
        <v>42</v>
      </c>
      <c r="D270" s="37" t="s">
        <v>31</v>
      </c>
      <c r="E270" s="38"/>
      <c r="F270" s="38"/>
      <c r="G270" s="38"/>
      <c r="H270" s="38"/>
      <c r="I270" s="38"/>
      <c r="J270" s="38"/>
      <c r="K270" s="38"/>
      <c r="L270" s="43"/>
      <c r="M270" s="40"/>
      <c r="N270" s="38"/>
      <c r="O270" s="38"/>
      <c r="P270" s="38"/>
      <c r="Q270" s="39"/>
      <c r="R270" s="11"/>
      <c r="AV270" s="3"/>
      <c r="AW270" s="3"/>
    </row>
    <row r="271" spans="1:49" s="1" customFormat="1" ht="14.25" customHeight="1">
      <c r="C271" s="1" t="s">
        <v>43</v>
      </c>
      <c r="D271" s="37">
        <f>SUM(E271:Q271)</f>
        <v>4</v>
      </c>
      <c r="E271" s="38" t="s">
        <v>21</v>
      </c>
      <c r="F271" s="38" t="s">
        <v>21</v>
      </c>
      <c r="G271" s="38" t="s">
        <v>21</v>
      </c>
      <c r="H271" s="38">
        <v>4</v>
      </c>
      <c r="I271" s="38" t="s">
        <v>21</v>
      </c>
      <c r="J271" s="38" t="s">
        <v>21</v>
      </c>
      <c r="K271" s="38" t="s">
        <v>21</v>
      </c>
      <c r="L271" s="38" t="s">
        <v>21</v>
      </c>
      <c r="M271" s="40" t="s">
        <v>21</v>
      </c>
      <c r="N271" s="38" t="s">
        <v>21</v>
      </c>
      <c r="O271" s="38" t="s">
        <v>21</v>
      </c>
      <c r="P271" s="38" t="s">
        <v>21</v>
      </c>
      <c r="Q271" s="39" t="s">
        <v>21</v>
      </c>
      <c r="R271" s="11"/>
      <c r="AV271" s="3"/>
      <c r="AW271" s="3"/>
    </row>
    <row r="272" spans="1:49" s="1" customFormat="1" ht="17.25" customHeight="1">
      <c r="B272" s="1" t="s">
        <v>44</v>
      </c>
      <c r="D272" s="37">
        <f>SUM(E272:Q272)</f>
        <v>74</v>
      </c>
      <c r="E272" s="43">
        <v>8</v>
      </c>
      <c r="F272" s="43">
        <v>26</v>
      </c>
      <c r="G272" s="38">
        <v>1</v>
      </c>
      <c r="H272" s="38">
        <v>7</v>
      </c>
      <c r="I272" s="38" t="s">
        <v>21</v>
      </c>
      <c r="J272" s="38">
        <v>5</v>
      </c>
      <c r="K272" s="38" t="s">
        <v>21</v>
      </c>
      <c r="L272" s="38">
        <v>19</v>
      </c>
      <c r="M272" s="40">
        <v>6</v>
      </c>
      <c r="N272" s="38">
        <v>1</v>
      </c>
      <c r="O272" s="38">
        <v>1</v>
      </c>
      <c r="P272" s="38" t="s">
        <v>21</v>
      </c>
      <c r="Q272" s="39" t="s">
        <v>21</v>
      </c>
      <c r="R272" s="11"/>
      <c r="AV272" s="3"/>
      <c r="AW272" s="3"/>
    </row>
    <row r="273" spans="1:49" s="1" customFormat="1" ht="17.25" customHeight="1">
      <c r="B273" s="1" t="s">
        <v>45</v>
      </c>
      <c r="D273" s="37" t="s">
        <v>254</v>
      </c>
      <c r="E273" s="43"/>
      <c r="F273" s="43"/>
      <c r="G273" s="38"/>
      <c r="H273" s="38"/>
      <c r="I273" s="38"/>
      <c r="J273" s="38"/>
      <c r="K273" s="38"/>
      <c r="L273" s="38"/>
      <c r="M273" s="40"/>
      <c r="N273" s="38"/>
      <c r="O273" s="38"/>
      <c r="P273" s="38"/>
      <c r="Q273" s="39"/>
      <c r="R273" s="11"/>
      <c r="AV273" s="3"/>
      <c r="AW273" s="3"/>
    </row>
    <row r="274" spans="1:49" s="1" customFormat="1" ht="13.5" customHeight="1">
      <c r="C274" s="1" t="s">
        <v>46</v>
      </c>
      <c r="D274" s="37">
        <f>SUM(E274:Q274)</f>
        <v>1</v>
      </c>
      <c r="E274" s="38" t="s">
        <v>21</v>
      </c>
      <c r="F274" s="38" t="s">
        <v>21</v>
      </c>
      <c r="G274" s="38" t="s">
        <v>21</v>
      </c>
      <c r="H274" s="38" t="s">
        <v>21</v>
      </c>
      <c r="I274" s="38" t="s">
        <v>21</v>
      </c>
      <c r="J274" s="38" t="s">
        <v>21</v>
      </c>
      <c r="K274" s="38" t="s">
        <v>21</v>
      </c>
      <c r="L274" s="38" t="s">
        <v>21</v>
      </c>
      <c r="M274" s="40" t="s">
        <v>21</v>
      </c>
      <c r="N274" s="38">
        <v>1</v>
      </c>
      <c r="O274" s="38" t="s">
        <v>21</v>
      </c>
      <c r="P274" s="38" t="s">
        <v>21</v>
      </c>
      <c r="Q274" s="39" t="s">
        <v>21</v>
      </c>
      <c r="R274" s="11"/>
      <c r="AV274" s="3"/>
      <c r="AW274" s="3"/>
    </row>
    <row r="275" spans="1:49" s="1" customFormat="1" ht="17.25" customHeight="1">
      <c r="B275" s="1" t="s">
        <v>47</v>
      </c>
      <c r="D275" s="37">
        <f>SUM(E275:Q275)</f>
        <v>12</v>
      </c>
      <c r="E275" s="38" t="s">
        <v>21</v>
      </c>
      <c r="F275" s="38">
        <v>2</v>
      </c>
      <c r="G275" s="38" t="s">
        <v>21</v>
      </c>
      <c r="H275" s="38">
        <v>6</v>
      </c>
      <c r="I275" s="38" t="s">
        <v>21</v>
      </c>
      <c r="J275" s="38" t="s">
        <v>21</v>
      </c>
      <c r="K275" s="38">
        <v>2</v>
      </c>
      <c r="L275" s="38" t="s">
        <v>21</v>
      </c>
      <c r="M275" s="40">
        <v>2</v>
      </c>
      <c r="N275" s="38" t="s">
        <v>21</v>
      </c>
      <c r="O275" s="38" t="s">
        <v>21</v>
      </c>
      <c r="P275" s="38" t="s">
        <v>21</v>
      </c>
      <c r="Q275" s="39" t="s">
        <v>21</v>
      </c>
      <c r="R275" s="11"/>
      <c r="AV275" s="3"/>
      <c r="AW275" s="3"/>
    </row>
    <row r="276" spans="1:49" s="1" customFormat="1" ht="21" customHeight="1">
      <c r="A276" s="11" t="s">
        <v>48</v>
      </c>
      <c r="D276" s="37">
        <f t="shared" ref="D276:O276" si="29">SUM(D277:D293)</f>
        <v>1021</v>
      </c>
      <c r="E276" s="37">
        <f t="shared" si="29"/>
        <v>18</v>
      </c>
      <c r="F276" s="37">
        <f t="shared" si="29"/>
        <v>206</v>
      </c>
      <c r="G276" s="37">
        <f t="shared" si="29"/>
        <v>21</v>
      </c>
      <c r="H276" s="37">
        <f t="shared" si="29"/>
        <v>68</v>
      </c>
      <c r="I276" s="37">
        <f t="shared" si="29"/>
        <v>117</v>
      </c>
      <c r="J276" s="37">
        <f t="shared" si="29"/>
        <v>81</v>
      </c>
      <c r="K276" s="37">
        <f t="shared" si="29"/>
        <v>7</v>
      </c>
      <c r="L276" s="37">
        <f t="shared" si="29"/>
        <v>168</v>
      </c>
      <c r="M276" s="37">
        <f t="shared" si="29"/>
        <v>300</v>
      </c>
      <c r="N276" s="37">
        <f t="shared" si="29"/>
        <v>22</v>
      </c>
      <c r="O276" s="37">
        <f t="shared" si="29"/>
        <v>0</v>
      </c>
      <c r="P276" s="37">
        <f>SUM(P277:P293)</f>
        <v>12</v>
      </c>
      <c r="Q276" s="42">
        <f>SUM(Q277:Q293)</f>
        <v>1</v>
      </c>
      <c r="R276" s="11"/>
      <c r="AV276" s="3"/>
      <c r="AW276" s="3"/>
    </row>
    <row r="277" spans="1:49" s="1" customFormat="1" ht="17.25" customHeight="1">
      <c r="B277" s="1" t="s">
        <v>49</v>
      </c>
      <c r="D277" s="37">
        <f t="shared" ref="D277:D290" si="30">SUM(E277:Q277)</f>
        <v>1</v>
      </c>
      <c r="E277" s="38" t="s">
        <v>21</v>
      </c>
      <c r="F277" s="38" t="s">
        <v>21</v>
      </c>
      <c r="G277" s="38" t="s">
        <v>21</v>
      </c>
      <c r="H277" s="38" t="s">
        <v>21</v>
      </c>
      <c r="I277" s="38" t="s">
        <v>21</v>
      </c>
      <c r="J277" s="38" t="s">
        <v>21</v>
      </c>
      <c r="K277" s="38">
        <v>1</v>
      </c>
      <c r="L277" s="38" t="s">
        <v>21</v>
      </c>
      <c r="M277" s="40" t="s">
        <v>21</v>
      </c>
      <c r="N277" s="38" t="s">
        <v>21</v>
      </c>
      <c r="O277" s="38" t="s">
        <v>21</v>
      </c>
      <c r="P277" s="38" t="s">
        <v>21</v>
      </c>
      <c r="Q277" s="39" t="s">
        <v>21</v>
      </c>
      <c r="R277" s="11"/>
      <c r="AV277" s="3"/>
      <c r="AW277" s="3"/>
    </row>
    <row r="278" spans="1:49" s="1" customFormat="1" ht="17.25" customHeight="1">
      <c r="B278" s="1" t="s">
        <v>50</v>
      </c>
      <c r="D278" s="37">
        <f t="shared" si="30"/>
        <v>2</v>
      </c>
      <c r="E278" s="38" t="s">
        <v>21</v>
      </c>
      <c r="F278" s="38" t="s">
        <v>21</v>
      </c>
      <c r="G278" s="38" t="s">
        <v>21</v>
      </c>
      <c r="H278" s="38" t="s">
        <v>21</v>
      </c>
      <c r="I278" s="38" t="s">
        <v>21</v>
      </c>
      <c r="J278" s="38" t="s">
        <v>21</v>
      </c>
      <c r="K278" s="38" t="s">
        <v>21</v>
      </c>
      <c r="L278" s="38">
        <v>2</v>
      </c>
      <c r="M278" s="40" t="s">
        <v>21</v>
      </c>
      <c r="N278" s="38" t="s">
        <v>21</v>
      </c>
      <c r="O278" s="38" t="s">
        <v>21</v>
      </c>
      <c r="P278" s="38" t="s">
        <v>21</v>
      </c>
      <c r="Q278" s="39" t="s">
        <v>21</v>
      </c>
      <c r="R278" s="11"/>
      <c r="AV278" s="3"/>
      <c r="AW278" s="3"/>
    </row>
    <row r="279" spans="1:49" s="1" customFormat="1" ht="17.25" customHeight="1">
      <c r="B279" s="1" t="s">
        <v>51</v>
      </c>
      <c r="D279" s="37">
        <f t="shared" si="30"/>
        <v>22</v>
      </c>
      <c r="E279" s="38" t="s">
        <v>21</v>
      </c>
      <c r="F279" s="38" t="s">
        <v>21</v>
      </c>
      <c r="G279" s="38">
        <v>1</v>
      </c>
      <c r="H279" s="38" t="s">
        <v>21</v>
      </c>
      <c r="I279" s="38">
        <v>1</v>
      </c>
      <c r="J279" s="38" t="s">
        <v>21</v>
      </c>
      <c r="K279" s="38">
        <v>1</v>
      </c>
      <c r="L279" s="38">
        <v>17</v>
      </c>
      <c r="M279" s="40">
        <v>1</v>
      </c>
      <c r="N279" s="38">
        <v>1</v>
      </c>
      <c r="O279" s="38" t="s">
        <v>21</v>
      </c>
      <c r="P279" s="38" t="s">
        <v>21</v>
      </c>
      <c r="Q279" s="39" t="s">
        <v>21</v>
      </c>
      <c r="R279" s="11"/>
      <c r="AV279" s="3"/>
      <c r="AW279" s="3"/>
    </row>
    <row r="280" spans="1:49" s="1" customFormat="1" ht="16.5" customHeight="1">
      <c r="B280" s="1" t="s">
        <v>52</v>
      </c>
      <c r="D280" s="37">
        <f t="shared" si="30"/>
        <v>3</v>
      </c>
      <c r="E280" s="38" t="s">
        <v>21</v>
      </c>
      <c r="F280" s="38">
        <v>2</v>
      </c>
      <c r="G280" s="38" t="s">
        <v>21</v>
      </c>
      <c r="H280" s="38" t="s">
        <v>21</v>
      </c>
      <c r="I280" s="38" t="s">
        <v>21</v>
      </c>
      <c r="J280" s="38" t="s">
        <v>21</v>
      </c>
      <c r="K280" s="38" t="s">
        <v>21</v>
      </c>
      <c r="L280" s="38">
        <v>1</v>
      </c>
      <c r="M280" s="40" t="s">
        <v>21</v>
      </c>
      <c r="N280" s="38" t="s">
        <v>21</v>
      </c>
      <c r="O280" s="38" t="s">
        <v>21</v>
      </c>
      <c r="P280" s="38" t="s">
        <v>21</v>
      </c>
      <c r="Q280" s="39" t="s">
        <v>21</v>
      </c>
      <c r="R280" s="11"/>
      <c r="AV280" s="3"/>
      <c r="AW280" s="3"/>
    </row>
    <row r="281" spans="1:49" s="1" customFormat="1" ht="16.5" customHeight="1">
      <c r="B281" s="1" t="s">
        <v>53</v>
      </c>
      <c r="D281" s="37">
        <f t="shared" si="30"/>
        <v>1</v>
      </c>
      <c r="E281" s="38" t="s">
        <v>21</v>
      </c>
      <c r="F281" s="38" t="s">
        <v>21</v>
      </c>
      <c r="G281" s="38" t="s">
        <v>21</v>
      </c>
      <c r="H281" s="38" t="s">
        <v>21</v>
      </c>
      <c r="I281" s="38">
        <v>1</v>
      </c>
      <c r="J281" s="38" t="s">
        <v>21</v>
      </c>
      <c r="K281" s="38" t="s">
        <v>21</v>
      </c>
      <c r="L281" s="38" t="s">
        <v>21</v>
      </c>
      <c r="M281" s="40" t="s">
        <v>21</v>
      </c>
      <c r="N281" s="38" t="s">
        <v>21</v>
      </c>
      <c r="O281" s="38" t="s">
        <v>21</v>
      </c>
      <c r="P281" s="38" t="s">
        <v>21</v>
      </c>
      <c r="Q281" s="39" t="s">
        <v>21</v>
      </c>
      <c r="R281" s="11"/>
      <c r="AV281" s="3"/>
      <c r="AW281" s="3"/>
    </row>
    <row r="282" spans="1:49" s="1" customFormat="1" ht="17.25" customHeight="1">
      <c r="B282" s="1" t="s">
        <v>54</v>
      </c>
      <c r="D282" s="37">
        <f t="shared" si="30"/>
        <v>3</v>
      </c>
      <c r="E282" s="38" t="s">
        <v>21</v>
      </c>
      <c r="F282" s="38" t="s">
        <v>21</v>
      </c>
      <c r="G282" s="38" t="s">
        <v>21</v>
      </c>
      <c r="H282" s="38" t="s">
        <v>21</v>
      </c>
      <c r="I282" s="38" t="s">
        <v>21</v>
      </c>
      <c r="J282" s="38" t="s">
        <v>21</v>
      </c>
      <c r="K282" s="38" t="s">
        <v>21</v>
      </c>
      <c r="L282" s="43">
        <v>3</v>
      </c>
      <c r="M282" s="40" t="s">
        <v>21</v>
      </c>
      <c r="N282" s="38" t="s">
        <v>21</v>
      </c>
      <c r="O282" s="38" t="s">
        <v>21</v>
      </c>
      <c r="P282" s="38" t="s">
        <v>21</v>
      </c>
      <c r="Q282" s="39" t="s">
        <v>21</v>
      </c>
      <c r="R282" s="11"/>
      <c r="AV282" s="3"/>
      <c r="AW282" s="3"/>
    </row>
    <row r="283" spans="1:49" s="1" customFormat="1" ht="17.25" customHeight="1">
      <c r="B283" s="1" t="s">
        <v>55</v>
      </c>
      <c r="D283" s="37">
        <f t="shared" si="30"/>
        <v>80</v>
      </c>
      <c r="E283" s="43">
        <v>12</v>
      </c>
      <c r="F283" s="38" t="s">
        <v>21</v>
      </c>
      <c r="G283" s="43">
        <v>1</v>
      </c>
      <c r="H283" s="43">
        <v>4</v>
      </c>
      <c r="I283" s="38">
        <v>7</v>
      </c>
      <c r="J283" s="38" t="s">
        <v>21</v>
      </c>
      <c r="K283" s="38">
        <v>1</v>
      </c>
      <c r="L283" s="43">
        <v>21</v>
      </c>
      <c r="M283" s="40">
        <v>34</v>
      </c>
      <c r="N283" s="38" t="s">
        <v>21</v>
      </c>
      <c r="O283" s="38" t="s">
        <v>21</v>
      </c>
      <c r="P283" s="38" t="s">
        <v>21</v>
      </c>
      <c r="Q283" s="39" t="s">
        <v>21</v>
      </c>
      <c r="R283" s="11"/>
      <c r="AV283" s="3"/>
      <c r="AW283" s="3"/>
    </row>
    <row r="284" spans="1:49" s="1" customFormat="1" ht="17.25" customHeight="1">
      <c r="B284" s="1" t="s">
        <v>56</v>
      </c>
      <c r="D284" s="37">
        <f t="shared" si="30"/>
        <v>5</v>
      </c>
      <c r="E284" s="38" t="s">
        <v>21</v>
      </c>
      <c r="F284" s="38" t="s">
        <v>21</v>
      </c>
      <c r="G284" s="38">
        <v>1</v>
      </c>
      <c r="H284" s="38">
        <v>3</v>
      </c>
      <c r="I284" s="38" t="s">
        <v>21</v>
      </c>
      <c r="J284" s="38" t="s">
        <v>21</v>
      </c>
      <c r="K284" s="38" t="s">
        <v>21</v>
      </c>
      <c r="L284" s="38">
        <v>1</v>
      </c>
      <c r="M284" s="40" t="s">
        <v>21</v>
      </c>
      <c r="N284" s="38" t="s">
        <v>21</v>
      </c>
      <c r="O284" s="38" t="s">
        <v>21</v>
      </c>
      <c r="P284" s="38" t="s">
        <v>21</v>
      </c>
      <c r="Q284" s="39" t="s">
        <v>21</v>
      </c>
      <c r="R284" s="11"/>
      <c r="AV284" s="3"/>
      <c r="AW284" s="3"/>
    </row>
    <row r="285" spans="1:49" s="1" customFormat="1" ht="17.25" customHeight="1">
      <c r="B285" s="11" t="s">
        <v>57</v>
      </c>
      <c r="D285" s="37">
        <f t="shared" si="30"/>
        <v>1</v>
      </c>
      <c r="E285" s="38" t="s">
        <v>21</v>
      </c>
      <c r="F285" s="38" t="s">
        <v>21</v>
      </c>
      <c r="G285" s="38" t="s">
        <v>21</v>
      </c>
      <c r="H285" s="38" t="s">
        <v>21</v>
      </c>
      <c r="I285" s="38" t="s">
        <v>21</v>
      </c>
      <c r="J285" s="38" t="s">
        <v>21</v>
      </c>
      <c r="K285" s="38" t="s">
        <v>21</v>
      </c>
      <c r="L285" s="38" t="s">
        <v>21</v>
      </c>
      <c r="M285" s="40">
        <v>1</v>
      </c>
      <c r="N285" s="38" t="s">
        <v>21</v>
      </c>
      <c r="O285" s="38" t="s">
        <v>21</v>
      </c>
      <c r="P285" s="38" t="s">
        <v>21</v>
      </c>
      <c r="Q285" s="39" t="s">
        <v>21</v>
      </c>
      <c r="R285" s="11"/>
      <c r="AV285" s="3"/>
      <c r="AW285" s="3"/>
    </row>
    <row r="286" spans="1:49" s="1" customFormat="1" ht="17.25" customHeight="1">
      <c r="B286" s="1" t="s">
        <v>58</v>
      </c>
      <c r="D286" s="37">
        <f t="shared" si="30"/>
        <v>788</v>
      </c>
      <c r="E286" s="43">
        <v>2</v>
      </c>
      <c r="F286" s="43">
        <v>202</v>
      </c>
      <c r="G286" s="43">
        <v>17</v>
      </c>
      <c r="H286" s="43">
        <v>53</v>
      </c>
      <c r="I286" s="43">
        <v>107</v>
      </c>
      <c r="J286" s="43">
        <v>80</v>
      </c>
      <c r="K286" s="43">
        <v>1</v>
      </c>
      <c r="L286" s="43">
        <v>65</v>
      </c>
      <c r="M286" s="40">
        <v>227</v>
      </c>
      <c r="N286" s="43">
        <v>21</v>
      </c>
      <c r="O286" s="38" t="s">
        <v>21</v>
      </c>
      <c r="P286" s="43">
        <v>12</v>
      </c>
      <c r="Q286" s="39">
        <v>1</v>
      </c>
      <c r="R286" s="11"/>
      <c r="AV286" s="3"/>
      <c r="AW286" s="3"/>
    </row>
    <row r="287" spans="1:49" s="1" customFormat="1" ht="17.25" customHeight="1">
      <c r="B287" s="1" t="s">
        <v>59</v>
      </c>
      <c r="D287" s="37">
        <f t="shared" si="30"/>
        <v>49</v>
      </c>
      <c r="E287" s="38">
        <v>1</v>
      </c>
      <c r="F287" s="38">
        <v>2</v>
      </c>
      <c r="G287" s="38" t="s">
        <v>21</v>
      </c>
      <c r="H287" s="38">
        <v>2</v>
      </c>
      <c r="I287" s="38" t="s">
        <v>21</v>
      </c>
      <c r="J287" s="38" t="s">
        <v>21</v>
      </c>
      <c r="K287" s="38">
        <v>1</v>
      </c>
      <c r="L287" s="38">
        <v>40</v>
      </c>
      <c r="M287" s="40">
        <v>3</v>
      </c>
      <c r="N287" s="38" t="s">
        <v>21</v>
      </c>
      <c r="O287" s="38" t="s">
        <v>21</v>
      </c>
      <c r="P287" s="38" t="s">
        <v>21</v>
      </c>
      <c r="Q287" s="39" t="s">
        <v>21</v>
      </c>
      <c r="R287" s="11"/>
      <c r="AV287" s="3"/>
      <c r="AW287" s="3"/>
    </row>
    <row r="288" spans="1:49" s="1" customFormat="1" ht="17.25" customHeight="1">
      <c r="B288" s="1" t="s">
        <v>60</v>
      </c>
      <c r="D288" s="37">
        <f t="shared" si="30"/>
        <v>31</v>
      </c>
      <c r="E288" s="38">
        <v>1</v>
      </c>
      <c r="F288" s="38" t="s">
        <v>21</v>
      </c>
      <c r="G288" s="38" t="s">
        <v>21</v>
      </c>
      <c r="H288" s="38" t="s">
        <v>21</v>
      </c>
      <c r="I288" s="38" t="s">
        <v>21</v>
      </c>
      <c r="J288" s="38" t="s">
        <v>21</v>
      </c>
      <c r="K288" s="38" t="s">
        <v>21</v>
      </c>
      <c r="L288" s="38" t="s">
        <v>21</v>
      </c>
      <c r="M288" s="40">
        <v>30</v>
      </c>
      <c r="N288" s="38" t="s">
        <v>21</v>
      </c>
      <c r="O288" s="38" t="s">
        <v>21</v>
      </c>
      <c r="P288" s="38" t="s">
        <v>21</v>
      </c>
      <c r="Q288" s="39" t="s">
        <v>21</v>
      </c>
      <c r="R288" s="11"/>
      <c r="AV288" s="3"/>
      <c r="AW288" s="3"/>
    </row>
    <row r="289" spans="1:49" s="1" customFormat="1" ht="17.25" customHeight="1">
      <c r="B289" s="1" t="s">
        <v>62</v>
      </c>
      <c r="D289" s="37">
        <f t="shared" si="30"/>
        <v>2</v>
      </c>
      <c r="E289" s="38" t="s">
        <v>21</v>
      </c>
      <c r="F289" s="38" t="s">
        <v>21</v>
      </c>
      <c r="G289" s="38" t="s">
        <v>21</v>
      </c>
      <c r="H289" s="38" t="s">
        <v>21</v>
      </c>
      <c r="I289" s="38" t="s">
        <v>21</v>
      </c>
      <c r="J289" s="38" t="s">
        <v>21</v>
      </c>
      <c r="K289" s="38" t="s">
        <v>21</v>
      </c>
      <c r="L289" s="38">
        <v>2</v>
      </c>
      <c r="M289" s="40" t="s">
        <v>21</v>
      </c>
      <c r="N289" s="38" t="s">
        <v>21</v>
      </c>
      <c r="O289" s="38" t="s">
        <v>21</v>
      </c>
      <c r="P289" s="38" t="s">
        <v>21</v>
      </c>
      <c r="Q289" s="39" t="s">
        <v>21</v>
      </c>
      <c r="R289" s="11"/>
      <c r="AV289" s="3"/>
      <c r="AW289" s="3"/>
    </row>
    <row r="290" spans="1:49" s="1" customFormat="1" ht="17.25" customHeight="1">
      <c r="B290" s="1" t="s">
        <v>63</v>
      </c>
      <c r="D290" s="37">
        <f t="shared" si="30"/>
        <v>4</v>
      </c>
      <c r="E290" s="38" t="s">
        <v>21</v>
      </c>
      <c r="F290" s="38" t="s">
        <v>21</v>
      </c>
      <c r="G290" s="38" t="s">
        <v>21</v>
      </c>
      <c r="H290" s="38" t="s">
        <v>21</v>
      </c>
      <c r="I290" s="38" t="s">
        <v>21</v>
      </c>
      <c r="J290" s="38" t="s">
        <v>21</v>
      </c>
      <c r="K290" s="38" t="s">
        <v>21</v>
      </c>
      <c r="L290" s="38">
        <v>4</v>
      </c>
      <c r="M290" s="40" t="s">
        <v>21</v>
      </c>
      <c r="N290" s="38" t="s">
        <v>21</v>
      </c>
      <c r="O290" s="38" t="s">
        <v>21</v>
      </c>
      <c r="P290" s="38" t="s">
        <v>21</v>
      </c>
      <c r="Q290" s="39" t="s">
        <v>21</v>
      </c>
      <c r="R290" s="11"/>
      <c r="AV290" s="3"/>
      <c r="AW290" s="3"/>
    </row>
    <row r="291" spans="1:49" s="1" customFormat="1" ht="17.25" customHeight="1">
      <c r="A291" s="11" t="s">
        <v>255</v>
      </c>
      <c r="D291" s="37"/>
      <c r="E291" s="38"/>
      <c r="F291" s="38"/>
      <c r="G291" s="38"/>
      <c r="H291" s="38"/>
      <c r="I291" s="38"/>
      <c r="J291" s="38"/>
      <c r="K291" s="38"/>
      <c r="L291" s="43"/>
      <c r="M291" s="40"/>
      <c r="N291" s="38"/>
      <c r="O291" s="38"/>
      <c r="P291" s="38"/>
      <c r="Q291" s="39"/>
      <c r="R291" s="11"/>
      <c r="AV291" s="3"/>
      <c r="AW291" s="3"/>
    </row>
    <row r="292" spans="1:49" s="1" customFormat="1" ht="17.25" customHeight="1">
      <c r="B292" s="1" t="s">
        <v>64</v>
      </c>
      <c r="D292" s="37">
        <f>SUM(E292:Q292)</f>
        <v>1</v>
      </c>
      <c r="E292" s="38" t="s">
        <v>21</v>
      </c>
      <c r="F292" s="38" t="s">
        <v>21</v>
      </c>
      <c r="G292" s="38" t="s">
        <v>21</v>
      </c>
      <c r="H292" s="38" t="s">
        <v>21</v>
      </c>
      <c r="I292" s="38">
        <v>1</v>
      </c>
      <c r="J292" s="38" t="s">
        <v>21</v>
      </c>
      <c r="K292" s="38" t="s">
        <v>21</v>
      </c>
      <c r="L292" s="38" t="s">
        <v>21</v>
      </c>
      <c r="M292" s="40" t="s">
        <v>21</v>
      </c>
      <c r="N292" s="38" t="s">
        <v>21</v>
      </c>
      <c r="O292" s="38" t="s">
        <v>21</v>
      </c>
      <c r="P292" s="38" t="s">
        <v>21</v>
      </c>
      <c r="Q292" s="39" t="s">
        <v>21</v>
      </c>
      <c r="R292" s="11"/>
      <c r="AV292" s="3"/>
      <c r="AW292" s="3"/>
    </row>
    <row r="293" spans="1:49" s="1" customFormat="1" ht="17.25" customHeight="1">
      <c r="B293" s="1" t="s">
        <v>47</v>
      </c>
      <c r="D293" s="37">
        <f>SUM(E293:Q293)</f>
        <v>28</v>
      </c>
      <c r="E293" s="38">
        <v>2</v>
      </c>
      <c r="F293" s="38" t="s">
        <v>21</v>
      </c>
      <c r="G293" s="38">
        <v>1</v>
      </c>
      <c r="H293" s="38">
        <v>6</v>
      </c>
      <c r="I293" s="38" t="s">
        <v>21</v>
      </c>
      <c r="J293" s="38">
        <v>1</v>
      </c>
      <c r="K293" s="38">
        <v>2</v>
      </c>
      <c r="L293" s="38">
        <v>12</v>
      </c>
      <c r="M293" s="40">
        <v>4</v>
      </c>
      <c r="N293" s="38" t="s">
        <v>21</v>
      </c>
      <c r="O293" s="38" t="s">
        <v>21</v>
      </c>
      <c r="P293" s="38" t="s">
        <v>21</v>
      </c>
      <c r="Q293" s="39" t="s">
        <v>21</v>
      </c>
      <c r="R293" s="11"/>
      <c r="AV293" s="3"/>
      <c r="AW293" s="3"/>
    </row>
    <row r="294" spans="1:49" s="1" customFormat="1" ht="21.75" customHeight="1">
      <c r="A294" s="11" t="s">
        <v>65</v>
      </c>
      <c r="D294" s="37">
        <f t="shared" ref="D294:Q294" si="31">SUM(D295:D309)</f>
        <v>637</v>
      </c>
      <c r="E294" s="37">
        <f t="shared" si="31"/>
        <v>12</v>
      </c>
      <c r="F294" s="37">
        <f t="shared" si="31"/>
        <v>40</v>
      </c>
      <c r="G294" s="37">
        <f t="shared" si="31"/>
        <v>46</v>
      </c>
      <c r="H294" s="37">
        <f t="shared" si="31"/>
        <v>68</v>
      </c>
      <c r="I294" s="37">
        <f t="shared" si="31"/>
        <v>15</v>
      </c>
      <c r="J294" s="37">
        <f t="shared" si="31"/>
        <v>93</v>
      </c>
      <c r="K294" s="37">
        <f t="shared" si="31"/>
        <v>56</v>
      </c>
      <c r="L294" s="37">
        <f t="shared" si="31"/>
        <v>220</v>
      </c>
      <c r="M294" s="37">
        <f t="shared" si="31"/>
        <v>68</v>
      </c>
      <c r="N294" s="37">
        <f t="shared" si="31"/>
        <v>13</v>
      </c>
      <c r="O294" s="37">
        <f t="shared" si="31"/>
        <v>2</v>
      </c>
      <c r="P294" s="37">
        <f t="shared" si="31"/>
        <v>2</v>
      </c>
      <c r="Q294" s="45">
        <f t="shared" si="31"/>
        <v>2</v>
      </c>
      <c r="R294" s="11"/>
      <c r="AV294" s="3"/>
      <c r="AW294" s="3"/>
    </row>
    <row r="295" spans="1:49" s="1" customFormat="1" ht="17.25" customHeight="1">
      <c r="B295" s="1" t="s">
        <v>66</v>
      </c>
      <c r="C295" s="11"/>
      <c r="D295" s="37">
        <f>SUM(E295:Q295)</f>
        <v>6</v>
      </c>
      <c r="E295" s="38" t="s">
        <v>21</v>
      </c>
      <c r="F295" s="38">
        <v>1</v>
      </c>
      <c r="G295" s="38" t="s">
        <v>21</v>
      </c>
      <c r="H295" s="38" t="s">
        <v>21</v>
      </c>
      <c r="I295" s="38" t="s">
        <v>21</v>
      </c>
      <c r="J295" s="38" t="s">
        <v>21</v>
      </c>
      <c r="K295" s="38" t="s">
        <v>21</v>
      </c>
      <c r="L295" s="38">
        <v>5</v>
      </c>
      <c r="M295" s="40" t="s">
        <v>21</v>
      </c>
      <c r="N295" s="38" t="s">
        <v>21</v>
      </c>
      <c r="O295" s="38" t="s">
        <v>21</v>
      </c>
      <c r="P295" s="38" t="s">
        <v>21</v>
      </c>
      <c r="Q295" s="39" t="s">
        <v>21</v>
      </c>
      <c r="R295" s="11"/>
      <c r="AV295" s="3"/>
      <c r="AW295" s="3"/>
    </row>
    <row r="296" spans="1:49" s="1" customFormat="1" ht="17.25" customHeight="1">
      <c r="B296" s="11" t="s">
        <v>68</v>
      </c>
      <c r="D296" s="37"/>
      <c r="E296" s="38"/>
      <c r="F296" s="38"/>
      <c r="G296" s="38"/>
      <c r="H296" s="38"/>
      <c r="I296" s="38"/>
      <c r="J296" s="38"/>
      <c r="K296" s="38"/>
      <c r="L296" s="38"/>
      <c r="M296" s="40"/>
      <c r="N296" s="38"/>
      <c r="O296" s="38"/>
      <c r="P296" s="38"/>
      <c r="Q296" s="39"/>
      <c r="R296" s="11"/>
      <c r="AV296" s="3"/>
      <c r="AW296" s="3"/>
    </row>
    <row r="297" spans="1:49" s="1" customFormat="1" ht="13.5" customHeight="1">
      <c r="C297" s="11" t="s">
        <v>69</v>
      </c>
      <c r="D297" s="37">
        <f>SUM(E297:Q297)</f>
        <v>19</v>
      </c>
      <c r="E297" s="38" t="s">
        <v>21</v>
      </c>
      <c r="F297" s="38" t="s">
        <v>21</v>
      </c>
      <c r="G297" s="38">
        <v>3</v>
      </c>
      <c r="H297" s="38" t="s">
        <v>21</v>
      </c>
      <c r="I297" s="38">
        <v>1</v>
      </c>
      <c r="J297" s="38">
        <v>1</v>
      </c>
      <c r="K297" s="38" t="s">
        <v>21</v>
      </c>
      <c r="L297" s="38">
        <v>14</v>
      </c>
      <c r="M297" s="38" t="s">
        <v>21</v>
      </c>
      <c r="N297" s="38" t="s">
        <v>21</v>
      </c>
      <c r="O297" s="38" t="s">
        <v>21</v>
      </c>
      <c r="P297" s="38" t="s">
        <v>21</v>
      </c>
      <c r="Q297" s="39" t="s">
        <v>21</v>
      </c>
      <c r="R297" s="11"/>
      <c r="AV297" s="3"/>
      <c r="AW297" s="3"/>
    </row>
    <row r="298" spans="1:49" s="1" customFormat="1" ht="17.25" customHeight="1">
      <c r="B298" s="11" t="s">
        <v>256</v>
      </c>
      <c r="D298" s="37"/>
      <c r="E298" s="38"/>
      <c r="F298" s="38"/>
      <c r="G298" s="38"/>
      <c r="H298" s="38"/>
      <c r="I298" s="38"/>
      <c r="J298" s="38"/>
      <c r="K298" s="38"/>
      <c r="L298" s="38"/>
      <c r="M298" s="40"/>
      <c r="N298" s="38"/>
      <c r="O298" s="38"/>
      <c r="P298" s="38"/>
      <c r="Q298" s="39"/>
      <c r="R298" s="11"/>
      <c r="AV298" s="3"/>
      <c r="AW298" s="3"/>
    </row>
    <row r="299" spans="1:49" s="1" customFormat="1" ht="13.5" customHeight="1">
      <c r="C299" s="11" t="s">
        <v>257</v>
      </c>
      <c r="D299" s="37">
        <f t="shared" ref="D299:D305" si="32">SUM(E299:Q299)</f>
        <v>1</v>
      </c>
      <c r="E299" s="38" t="s">
        <v>21</v>
      </c>
      <c r="F299" s="38" t="s">
        <v>21</v>
      </c>
      <c r="G299" s="38" t="s">
        <v>21</v>
      </c>
      <c r="H299" s="38">
        <v>1</v>
      </c>
      <c r="I299" s="38" t="s">
        <v>21</v>
      </c>
      <c r="J299" s="38" t="s">
        <v>21</v>
      </c>
      <c r="K299" s="38" t="s">
        <v>21</v>
      </c>
      <c r="L299" s="38" t="s">
        <v>21</v>
      </c>
      <c r="M299" s="40" t="s">
        <v>21</v>
      </c>
      <c r="N299" s="38" t="s">
        <v>21</v>
      </c>
      <c r="O299" s="38" t="s">
        <v>21</v>
      </c>
      <c r="P299" s="38" t="s">
        <v>21</v>
      </c>
      <c r="Q299" s="39" t="s">
        <v>21</v>
      </c>
      <c r="R299" s="11"/>
      <c r="AV299" s="3"/>
      <c r="AW299" s="3"/>
    </row>
    <row r="300" spans="1:49" s="1" customFormat="1" ht="17.25" customHeight="1">
      <c r="B300" s="1" t="s">
        <v>72</v>
      </c>
      <c r="D300" s="37">
        <f t="shared" si="32"/>
        <v>1</v>
      </c>
      <c r="E300" s="38" t="s">
        <v>21</v>
      </c>
      <c r="F300" s="38" t="s">
        <v>21</v>
      </c>
      <c r="G300" s="38" t="s">
        <v>21</v>
      </c>
      <c r="H300" s="38" t="s">
        <v>21</v>
      </c>
      <c r="I300" s="38" t="s">
        <v>21</v>
      </c>
      <c r="J300" s="38" t="s">
        <v>21</v>
      </c>
      <c r="K300" s="38" t="s">
        <v>21</v>
      </c>
      <c r="L300" s="38">
        <v>1</v>
      </c>
      <c r="M300" s="40" t="s">
        <v>21</v>
      </c>
      <c r="N300" s="38" t="s">
        <v>21</v>
      </c>
      <c r="O300" s="38" t="s">
        <v>21</v>
      </c>
      <c r="P300" s="38" t="s">
        <v>21</v>
      </c>
      <c r="Q300" s="39" t="s">
        <v>21</v>
      </c>
      <c r="R300" s="11"/>
      <c r="AV300" s="3"/>
      <c r="AW300" s="3"/>
    </row>
    <row r="301" spans="1:49" s="1" customFormat="1" ht="17.25" customHeight="1">
      <c r="B301" s="1" t="s">
        <v>73</v>
      </c>
      <c r="D301" s="37">
        <f t="shared" si="32"/>
        <v>17</v>
      </c>
      <c r="E301" s="38" t="s">
        <v>21</v>
      </c>
      <c r="F301" s="38">
        <v>1</v>
      </c>
      <c r="G301" s="38" t="s">
        <v>21</v>
      </c>
      <c r="H301" s="38">
        <v>7</v>
      </c>
      <c r="I301" s="38" t="s">
        <v>21</v>
      </c>
      <c r="J301" s="38">
        <v>3</v>
      </c>
      <c r="K301" s="38" t="s">
        <v>21</v>
      </c>
      <c r="L301" s="43">
        <v>2</v>
      </c>
      <c r="M301" s="38">
        <v>3</v>
      </c>
      <c r="N301" s="38" t="s">
        <v>21</v>
      </c>
      <c r="O301" s="38">
        <v>1</v>
      </c>
      <c r="P301" s="38" t="s">
        <v>21</v>
      </c>
      <c r="Q301" s="39" t="s">
        <v>21</v>
      </c>
      <c r="R301" s="11"/>
      <c r="AV301" s="3"/>
      <c r="AW301" s="3"/>
    </row>
    <row r="302" spans="1:49" s="1" customFormat="1" ht="17.25" customHeight="1">
      <c r="B302" s="1" t="s">
        <v>74</v>
      </c>
      <c r="D302" s="37">
        <f t="shared" si="32"/>
        <v>1</v>
      </c>
      <c r="E302" s="38" t="s">
        <v>21</v>
      </c>
      <c r="F302" s="38" t="s">
        <v>21</v>
      </c>
      <c r="G302" s="38" t="s">
        <v>21</v>
      </c>
      <c r="H302" s="38" t="s">
        <v>21</v>
      </c>
      <c r="I302" s="38" t="s">
        <v>21</v>
      </c>
      <c r="J302" s="38" t="s">
        <v>21</v>
      </c>
      <c r="K302" s="38" t="s">
        <v>21</v>
      </c>
      <c r="L302" s="38" t="s">
        <v>21</v>
      </c>
      <c r="M302" s="40" t="s">
        <v>21</v>
      </c>
      <c r="N302" s="38">
        <v>1</v>
      </c>
      <c r="O302" s="38" t="s">
        <v>21</v>
      </c>
      <c r="P302" s="38" t="s">
        <v>21</v>
      </c>
      <c r="Q302" s="39" t="s">
        <v>21</v>
      </c>
      <c r="R302" s="11"/>
      <c r="AV302" s="3"/>
      <c r="AW302" s="3"/>
    </row>
    <row r="303" spans="1:49" s="1" customFormat="1" ht="17.25" customHeight="1">
      <c r="B303" s="1" t="s">
        <v>75</v>
      </c>
      <c r="D303" s="37">
        <f t="shared" si="32"/>
        <v>7</v>
      </c>
      <c r="E303" s="38" t="s">
        <v>21</v>
      </c>
      <c r="F303" s="38" t="s">
        <v>21</v>
      </c>
      <c r="G303" s="38">
        <v>2</v>
      </c>
      <c r="H303" s="38">
        <v>2</v>
      </c>
      <c r="I303" s="38" t="s">
        <v>21</v>
      </c>
      <c r="J303" s="38" t="s">
        <v>21</v>
      </c>
      <c r="K303" s="38">
        <v>1</v>
      </c>
      <c r="L303" s="38">
        <v>2</v>
      </c>
      <c r="M303" s="40" t="s">
        <v>21</v>
      </c>
      <c r="N303" s="38" t="s">
        <v>21</v>
      </c>
      <c r="O303" s="38" t="s">
        <v>21</v>
      </c>
      <c r="P303" s="38" t="s">
        <v>21</v>
      </c>
      <c r="Q303" s="39" t="s">
        <v>21</v>
      </c>
      <c r="R303" s="11"/>
      <c r="AV303" s="3"/>
      <c r="AW303" s="3"/>
    </row>
    <row r="304" spans="1:49" s="1" customFormat="1" ht="18" customHeight="1">
      <c r="B304" s="1" t="s">
        <v>76</v>
      </c>
      <c r="D304" s="37">
        <f t="shared" si="32"/>
        <v>17</v>
      </c>
      <c r="E304" s="38" t="s">
        <v>21</v>
      </c>
      <c r="F304" s="38" t="s">
        <v>21</v>
      </c>
      <c r="G304" s="38" t="s">
        <v>21</v>
      </c>
      <c r="H304" s="38" t="s">
        <v>21</v>
      </c>
      <c r="I304" s="38" t="s">
        <v>21</v>
      </c>
      <c r="J304" s="38" t="s">
        <v>21</v>
      </c>
      <c r="K304" s="38" t="s">
        <v>21</v>
      </c>
      <c r="L304" s="38">
        <v>16</v>
      </c>
      <c r="M304" s="38">
        <v>1</v>
      </c>
      <c r="N304" s="38" t="s">
        <v>21</v>
      </c>
      <c r="O304" s="38" t="s">
        <v>21</v>
      </c>
      <c r="P304" s="38" t="s">
        <v>21</v>
      </c>
      <c r="Q304" s="39" t="s">
        <v>21</v>
      </c>
      <c r="R304" s="11"/>
      <c r="AV304" s="3"/>
      <c r="AW304" s="3"/>
    </row>
    <row r="305" spans="1:49" s="1" customFormat="1" ht="18" customHeight="1">
      <c r="B305" s="1" t="s">
        <v>77</v>
      </c>
      <c r="D305" s="37">
        <f t="shared" si="32"/>
        <v>512</v>
      </c>
      <c r="E305" s="38">
        <v>12</v>
      </c>
      <c r="F305" s="38">
        <v>36</v>
      </c>
      <c r="G305" s="38">
        <v>40</v>
      </c>
      <c r="H305" s="43">
        <v>50</v>
      </c>
      <c r="I305" s="38">
        <v>14</v>
      </c>
      <c r="J305" s="38">
        <v>87</v>
      </c>
      <c r="K305" s="38">
        <v>52</v>
      </c>
      <c r="L305" s="38">
        <v>154</v>
      </c>
      <c r="M305" s="40">
        <v>54</v>
      </c>
      <c r="N305" s="38">
        <v>9</v>
      </c>
      <c r="O305" s="38">
        <v>1</v>
      </c>
      <c r="P305" s="38">
        <v>2</v>
      </c>
      <c r="Q305" s="39">
        <v>1</v>
      </c>
      <c r="R305" s="11"/>
      <c r="AV305" s="3"/>
      <c r="AW305" s="3"/>
    </row>
    <row r="306" spans="1:49" s="1" customFormat="1" ht="17.25" customHeight="1">
      <c r="B306" s="1" t="s">
        <v>258</v>
      </c>
      <c r="D306" s="37" t="s">
        <v>31</v>
      </c>
      <c r="E306" s="38"/>
      <c r="F306" s="38"/>
      <c r="G306" s="38"/>
      <c r="H306" s="43"/>
      <c r="I306" s="38"/>
      <c r="J306" s="38"/>
      <c r="K306" s="38"/>
      <c r="L306" s="38"/>
      <c r="M306" s="40"/>
      <c r="N306" s="38"/>
      <c r="O306" s="38"/>
      <c r="P306" s="38"/>
      <c r="Q306" s="39"/>
      <c r="R306" s="11"/>
      <c r="AV306" s="3"/>
      <c r="AW306" s="3"/>
    </row>
    <row r="307" spans="1:49" s="1" customFormat="1" ht="13.5" customHeight="1">
      <c r="C307" s="1" t="s">
        <v>259</v>
      </c>
      <c r="D307" s="37">
        <f>SUM(E307:Q307)</f>
        <v>1</v>
      </c>
      <c r="E307" s="38" t="s">
        <v>21</v>
      </c>
      <c r="F307" s="38" t="s">
        <v>21</v>
      </c>
      <c r="G307" s="38" t="s">
        <v>21</v>
      </c>
      <c r="H307" s="38" t="s">
        <v>21</v>
      </c>
      <c r="I307" s="38" t="s">
        <v>21</v>
      </c>
      <c r="J307" s="38" t="s">
        <v>21</v>
      </c>
      <c r="K307" s="38" t="s">
        <v>21</v>
      </c>
      <c r="L307" s="38">
        <v>1</v>
      </c>
      <c r="M307" s="40" t="s">
        <v>21</v>
      </c>
      <c r="N307" s="38" t="s">
        <v>21</v>
      </c>
      <c r="O307" s="38" t="s">
        <v>21</v>
      </c>
      <c r="P307" s="38" t="s">
        <v>21</v>
      </c>
      <c r="Q307" s="39" t="s">
        <v>21</v>
      </c>
      <c r="R307" s="11"/>
      <c r="AV307" s="3"/>
      <c r="AW307" s="3"/>
    </row>
    <row r="308" spans="1:49" s="1" customFormat="1" ht="17.25" customHeight="1">
      <c r="B308" s="1" t="s">
        <v>80</v>
      </c>
      <c r="D308" s="37">
        <f>SUM(E308:Q308)</f>
        <v>8</v>
      </c>
      <c r="E308" s="38" t="s">
        <v>21</v>
      </c>
      <c r="F308" s="38" t="s">
        <v>21</v>
      </c>
      <c r="G308" s="38" t="s">
        <v>21</v>
      </c>
      <c r="H308" s="38" t="s">
        <v>21</v>
      </c>
      <c r="I308" s="38" t="s">
        <v>21</v>
      </c>
      <c r="J308" s="38" t="s">
        <v>21</v>
      </c>
      <c r="K308" s="38" t="s">
        <v>21</v>
      </c>
      <c r="L308" s="38">
        <v>8</v>
      </c>
      <c r="M308" s="38" t="s">
        <v>21</v>
      </c>
      <c r="N308" s="38" t="s">
        <v>21</v>
      </c>
      <c r="O308" s="38" t="s">
        <v>21</v>
      </c>
      <c r="P308" s="38" t="s">
        <v>21</v>
      </c>
      <c r="Q308" s="39" t="s">
        <v>21</v>
      </c>
      <c r="R308" s="11"/>
      <c r="AV308" s="3"/>
      <c r="AW308" s="3"/>
    </row>
    <row r="309" spans="1:49" s="1" customFormat="1" ht="17.25" customHeight="1">
      <c r="B309" s="1" t="s">
        <v>47</v>
      </c>
      <c r="D309" s="37">
        <f>SUM(E309:Q309)</f>
        <v>47</v>
      </c>
      <c r="E309" s="38" t="s">
        <v>21</v>
      </c>
      <c r="F309" s="38">
        <v>2</v>
      </c>
      <c r="G309" s="38">
        <v>1</v>
      </c>
      <c r="H309" s="38">
        <v>8</v>
      </c>
      <c r="I309" s="38" t="s">
        <v>21</v>
      </c>
      <c r="J309" s="38">
        <v>2</v>
      </c>
      <c r="K309" s="38">
        <v>3</v>
      </c>
      <c r="L309" s="38">
        <v>17</v>
      </c>
      <c r="M309" s="40">
        <v>10</v>
      </c>
      <c r="N309" s="38">
        <v>3</v>
      </c>
      <c r="O309" s="38" t="s">
        <v>21</v>
      </c>
      <c r="P309" s="38" t="s">
        <v>21</v>
      </c>
      <c r="Q309" s="39">
        <v>1</v>
      </c>
      <c r="R309" s="11"/>
      <c r="AV309" s="3"/>
      <c r="AW309" s="3"/>
    </row>
    <row r="310" spans="1:49" s="1" customFormat="1" ht="21" customHeight="1">
      <c r="A310" s="11" t="s">
        <v>81</v>
      </c>
      <c r="D310" s="37">
        <f t="shared" ref="D310:Q310" si="33">SUM(D311:D329)</f>
        <v>316</v>
      </c>
      <c r="E310" s="37">
        <f t="shared" si="33"/>
        <v>3</v>
      </c>
      <c r="F310" s="37">
        <f t="shared" si="33"/>
        <v>13</v>
      </c>
      <c r="G310" s="37">
        <f t="shared" si="33"/>
        <v>5</v>
      </c>
      <c r="H310" s="37">
        <f t="shared" si="33"/>
        <v>29</v>
      </c>
      <c r="I310" s="37">
        <f t="shared" si="33"/>
        <v>2</v>
      </c>
      <c r="J310" s="37">
        <f t="shared" si="33"/>
        <v>13</v>
      </c>
      <c r="K310" s="37">
        <f t="shared" si="33"/>
        <v>2</v>
      </c>
      <c r="L310" s="37">
        <f t="shared" si="33"/>
        <v>220</v>
      </c>
      <c r="M310" s="37">
        <f t="shared" si="33"/>
        <v>23</v>
      </c>
      <c r="N310" s="37">
        <f t="shared" si="33"/>
        <v>6</v>
      </c>
      <c r="O310" s="37">
        <f t="shared" si="33"/>
        <v>0</v>
      </c>
      <c r="P310" s="37">
        <f t="shared" si="33"/>
        <v>0</v>
      </c>
      <c r="Q310" s="42">
        <f t="shared" si="33"/>
        <v>0</v>
      </c>
      <c r="R310" s="11"/>
      <c r="AV310" s="3"/>
      <c r="AW310" s="3"/>
    </row>
    <row r="311" spans="1:49" s="1" customFormat="1" ht="17.25" customHeight="1">
      <c r="B311" s="1" t="s">
        <v>82</v>
      </c>
      <c r="D311" s="37">
        <f>SUM(E311:Q311)</f>
        <v>27</v>
      </c>
      <c r="E311" s="38">
        <v>1</v>
      </c>
      <c r="F311" s="38" t="s">
        <v>21</v>
      </c>
      <c r="G311" s="38">
        <v>1</v>
      </c>
      <c r="H311" s="38" t="s">
        <v>21</v>
      </c>
      <c r="I311" s="38" t="s">
        <v>21</v>
      </c>
      <c r="J311" s="38" t="s">
        <v>21</v>
      </c>
      <c r="K311" s="38" t="s">
        <v>21</v>
      </c>
      <c r="L311" s="43">
        <v>24</v>
      </c>
      <c r="M311" s="40">
        <v>1</v>
      </c>
      <c r="N311" s="38" t="s">
        <v>21</v>
      </c>
      <c r="O311" s="38" t="s">
        <v>21</v>
      </c>
      <c r="P311" s="38" t="s">
        <v>21</v>
      </c>
      <c r="Q311" s="39" t="s">
        <v>21</v>
      </c>
      <c r="R311" s="11"/>
      <c r="AV311" s="3"/>
      <c r="AW311" s="3"/>
    </row>
    <row r="312" spans="1:49" s="1" customFormat="1" ht="18" customHeight="1">
      <c r="B312" s="1" t="s">
        <v>83</v>
      </c>
      <c r="D312" s="37" t="s">
        <v>31</v>
      </c>
      <c r="E312" s="38"/>
      <c r="F312" s="38"/>
      <c r="G312" s="38"/>
      <c r="H312" s="38"/>
      <c r="I312" s="38"/>
      <c r="J312" s="38"/>
      <c r="K312" s="38"/>
      <c r="L312" s="43"/>
      <c r="M312" s="40"/>
      <c r="N312" s="38"/>
      <c r="O312" s="38"/>
      <c r="P312" s="38"/>
      <c r="Q312" s="39"/>
      <c r="R312" s="11"/>
      <c r="AV312" s="3"/>
      <c r="AW312" s="3"/>
    </row>
    <row r="313" spans="1:49" s="1" customFormat="1" ht="13.5" customHeight="1">
      <c r="C313" s="1" t="s">
        <v>84</v>
      </c>
      <c r="D313" s="37"/>
      <c r="E313" s="38"/>
      <c r="F313" s="38"/>
      <c r="G313" s="38"/>
      <c r="H313" s="38"/>
      <c r="I313" s="38"/>
      <c r="J313" s="38"/>
      <c r="K313" s="38"/>
      <c r="L313" s="43"/>
      <c r="M313" s="40"/>
      <c r="N313" s="38"/>
      <c r="O313" s="38"/>
      <c r="P313" s="38"/>
      <c r="Q313" s="39"/>
      <c r="R313" s="11"/>
      <c r="AV313" s="3"/>
      <c r="AW313" s="3"/>
    </row>
    <row r="314" spans="1:49" s="1" customFormat="1" ht="14.25" customHeight="1">
      <c r="C314" s="1" t="s">
        <v>85</v>
      </c>
      <c r="D314" s="37">
        <f>SUM(E314:Q314)</f>
        <v>1</v>
      </c>
      <c r="E314" s="38" t="s">
        <v>21</v>
      </c>
      <c r="F314" s="38" t="s">
        <v>21</v>
      </c>
      <c r="G314" s="38" t="s">
        <v>21</v>
      </c>
      <c r="H314" s="38" t="s">
        <v>21</v>
      </c>
      <c r="I314" s="38" t="s">
        <v>21</v>
      </c>
      <c r="J314" s="38" t="s">
        <v>21</v>
      </c>
      <c r="K314" s="38" t="s">
        <v>21</v>
      </c>
      <c r="L314" s="43">
        <v>1</v>
      </c>
      <c r="M314" s="38" t="s">
        <v>21</v>
      </c>
      <c r="N314" s="38" t="s">
        <v>21</v>
      </c>
      <c r="O314" s="38" t="s">
        <v>21</v>
      </c>
      <c r="P314" s="38" t="s">
        <v>21</v>
      </c>
      <c r="Q314" s="39" t="s">
        <v>21</v>
      </c>
      <c r="R314" s="11"/>
      <c r="AV314" s="3"/>
      <c r="AW314" s="3"/>
    </row>
    <row r="315" spans="1:49" s="1" customFormat="1" ht="17.25" customHeight="1">
      <c r="B315" s="1" t="s">
        <v>86</v>
      </c>
      <c r="D315" s="37">
        <f>SUM(E315:Q315)</f>
        <v>66</v>
      </c>
      <c r="E315" s="38" t="s">
        <v>21</v>
      </c>
      <c r="F315" s="38">
        <v>2</v>
      </c>
      <c r="G315" s="38">
        <v>2</v>
      </c>
      <c r="H315" s="38">
        <v>1</v>
      </c>
      <c r="I315" s="38" t="s">
        <v>21</v>
      </c>
      <c r="J315" s="38" t="s">
        <v>21</v>
      </c>
      <c r="K315" s="38" t="s">
        <v>21</v>
      </c>
      <c r="L315" s="43">
        <v>60</v>
      </c>
      <c r="M315" s="40">
        <v>1</v>
      </c>
      <c r="N315" s="38" t="s">
        <v>21</v>
      </c>
      <c r="O315" s="38" t="s">
        <v>21</v>
      </c>
      <c r="P315" s="38" t="s">
        <v>21</v>
      </c>
      <c r="Q315" s="39" t="s">
        <v>21</v>
      </c>
      <c r="R315" s="11"/>
      <c r="AV315" s="3"/>
      <c r="AW315" s="3"/>
    </row>
    <row r="316" spans="1:49" s="1" customFormat="1" ht="18.75" customHeight="1">
      <c r="B316" s="1" t="s">
        <v>87</v>
      </c>
      <c r="D316" s="37">
        <f>SUM(E316:Q316)</f>
        <v>5</v>
      </c>
      <c r="E316" s="38" t="s">
        <v>21</v>
      </c>
      <c r="F316" s="38" t="s">
        <v>21</v>
      </c>
      <c r="G316" s="38" t="s">
        <v>21</v>
      </c>
      <c r="H316" s="38" t="s">
        <v>21</v>
      </c>
      <c r="I316" s="38" t="s">
        <v>21</v>
      </c>
      <c r="J316" s="38" t="s">
        <v>21</v>
      </c>
      <c r="K316" s="38" t="s">
        <v>21</v>
      </c>
      <c r="L316" s="43">
        <v>5</v>
      </c>
      <c r="M316" s="38" t="s">
        <v>21</v>
      </c>
      <c r="N316" s="38" t="s">
        <v>21</v>
      </c>
      <c r="O316" s="38" t="s">
        <v>21</v>
      </c>
      <c r="P316" s="38" t="s">
        <v>21</v>
      </c>
      <c r="Q316" s="39" t="s">
        <v>21</v>
      </c>
      <c r="R316" s="11"/>
      <c r="AV316" s="3"/>
      <c r="AW316" s="3"/>
    </row>
    <row r="317" spans="1:49" s="1" customFormat="1" ht="18" customHeight="1">
      <c r="B317" s="1" t="s">
        <v>88</v>
      </c>
      <c r="D317" s="37" t="s">
        <v>31</v>
      </c>
      <c r="E317" s="38"/>
      <c r="F317" s="38"/>
      <c r="G317" s="38"/>
      <c r="H317" s="38"/>
      <c r="I317" s="38"/>
      <c r="J317" s="38"/>
      <c r="K317" s="38"/>
      <c r="L317" s="43"/>
      <c r="M317" s="40"/>
      <c r="N317" s="38"/>
      <c r="O317" s="38"/>
      <c r="P317" s="38"/>
      <c r="Q317" s="39"/>
      <c r="R317" s="11"/>
      <c r="AV317" s="3"/>
      <c r="AW317" s="3"/>
    </row>
    <row r="318" spans="1:49" s="1" customFormat="1" ht="14.25" customHeight="1">
      <c r="C318" s="1" t="s">
        <v>89</v>
      </c>
      <c r="D318" s="37">
        <f>SUM(E318:Q318)</f>
        <v>2</v>
      </c>
      <c r="E318" s="38" t="s">
        <v>21</v>
      </c>
      <c r="F318" s="38" t="s">
        <v>21</v>
      </c>
      <c r="G318" s="38" t="s">
        <v>21</v>
      </c>
      <c r="H318" s="38" t="s">
        <v>21</v>
      </c>
      <c r="I318" s="38" t="s">
        <v>21</v>
      </c>
      <c r="J318" s="38" t="s">
        <v>21</v>
      </c>
      <c r="K318" s="38" t="s">
        <v>21</v>
      </c>
      <c r="L318" s="43">
        <v>2</v>
      </c>
      <c r="M318" s="38" t="s">
        <v>21</v>
      </c>
      <c r="N318" s="38" t="s">
        <v>21</v>
      </c>
      <c r="O318" s="38" t="s">
        <v>21</v>
      </c>
      <c r="P318" s="38" t="s">
        <v>21</v>
      </c>
      <c r="Q318" s="39" t="s">
        <v>21</v>
      </c>
      <c r="R318" s="11"/>
      <c r="AV318" s="3"/>
      <c r="AW318" s="3"/>
    </row>
    <row r="319" spans="1:49" s="1" customFormat="1" ht="17.25" customHeight="1">
      <c r="B319" s="1" t="s">
        <v>90</v>
      </c>
      <c r="D319" s="37">
        <f>SUM(E319:Q319)</f>
        <v>23</v>
      </c>
      <c r="E319" s="38">
        <v>1</v>
      </c>
      <c r="F319" s="38">
        <v>1</v>
      </c>
      <c r="G319" s="38" t="s">
        <v>21</v>
      </c>
      <c r="H319" s="38">
        <v>2</v>
      </c>
      <c r="I319" s="38" t="s">
        <v>21</v>
      </c>
      <c r="J319" s="38">
        <v>2</v>
      </c>
      <c r="K319" s="38" t="s">
        <v>21</v>
      </c>
      <c r="L319" s="38">
        <v>16</v>
      </c>
      <c r="M319" s="40" t="s">
        <v>21</v>
      </c>
      <c r="N319" s="38">
        <v>1</v>
      </c>
      <c r="O319" s="38" t="s">
        <v>21</v>
      </c>
      <c r="P319" s="38" t="s">
        <v>21</v>
      </c>
      <c r="Q319" s="39" t="s">
        <v>21</v>
      </c>
      <c r="R319" s="11"/>
      <c r="AV319" s="3"/>
      <c r="AW319" s="3"/>
    </row>
    <row r="320" spans="1:49" s="1" customFormat="1" ht="17.25" customHeight="1">
      <c r="B320" s="1" t="s">
        <v>91</v>
      </c>
      <c r="D320" s="37">
        <f>SUM(E320:Q320)</f>
        <v>64</v>
      </c>
      <c r="E320" s="38" t="s">
        <v>21</v>
      </c>
      <c r="F320" s="38">
        <v>3</v>
      </c>
      <c r="G320" s="38">
        <v>1</v>
      </c>
      <c r="H320" s="38">
        <v>2</v>
      </c>
      <c r="I320" s="38">
        <v>1</v>
      </c>
      <c r="J320" s="38">
        <v>3</v>
      </c>
      <c r="K320" s="38">
        <v>1</v>
      </c>
      <c r="L320" s="38">
        <v>47</v>
      </c>
      <c r="M320" s="40">
        <v>6</v>
      </c>
      <c r="N320" s="38" t="s">
        <v>21</v>
      </c>
      <c r="O320" s="38" t="s">
        <v>21</v>
      </c>
      <c r="P320" s="38" t="s">
        <v>21</v>
      </c>
      <c r="Q320" s="39" t="s">
        <v>21</v>
      </c>
      <c r="R320" s="11"/>
      <c r="AV320" s="3"/>
      <c r="AW320" s="3"/>
    </row>
    <row r="321" spans="1:49" s="1" customFormat="1" ht="18" customHeight="1">
      <c r="B321" s="1" t="s">
        <v>92</v>
      </c>
      <c r="D321" s="37">
        <f>SUM(E321:Q321)</f>
        <v>40</v>
      </c>
      <c r="E321" s="38">
        <v>1</v>
      </c>
      <c r="F321" s="38">
        <v>2</v>
      </c>
      <c r="G321" s="38">
        <v>1</v>
      </c>
      <c r="H321" s="38">
        <v>5</v>
      </c>
      <c r="I321" s="38" t="s">
        <v>21</v>
      </c>
      <c r="J321" s="38">
        <v>1</v>
      </c>
      <c r="K321" s="38" t="s">
        <v>21</v>
      </c>
      <c r="L321" s="43">
        <v>27</v>
      </c>
      <c r="M321" s="38">
        <v>3</v>
      </c>
      <c r="N321" s="38" t="s">
        <v>21</v>
      </c>
      <c r="O321" s="38" t="s">
        <v>21</v>
      </c>
      <c r="P321" s="38" t="s">
        <v>21</v>
      </c>
      <c r="Q321" s="39" t="s">
        <v>21</v>
      </c>
      <c r="R321" s="11"/>
      <c r="AV321" s="3"/>
      <c r="AW321" s="3"/>
    </row>
    <row r="322" spans="1:49" s="1" customFormat="1" ht="17.25" customHeight="1">
      <c r="B322" s="1" t="s">
        <v>93</v>
      </c>
      <c r="D322" s="37">
        <f>SUM(E322:Q322)</f>
        <v>15</v>
      </c>
      <c r="E322" s="38" t="s">
        <v>21</v>
      </c>
      <c r="F322" s="38">
        <v>2</v>
      </c>
      <c r="G322" s="38" t="s">
        <v>21</v>
      </c>
      <c r="H322" s="38">
        <v>2</v>
      </c>
      <c r="I322" s="38" t="s">
        <v>21</v>
      </c>
      <c r="J322" s="38" t="s">
        <v>21</v>
      </c>
      <c r="K322" s="38" t="s">
        <v>21</v>
      </c>
      <c r="L322" s="43">
        <v>10</v>
      </c>
      <c r="M322" s="40">
        <v>1</v>
      </c>
      <c r="N322" s="38" t="s">
        <v>21</v>
      </c>
      <c r="O322" s="38" t="s">
        <v>21</v>
      </c>
      <c r="P322" s="38" t="s">
        <v>21</v>
      </c>
      <c r="Q322" s="39" t="s">
        <v>21</v>
      </c>
      <c r="R322" s="11"/>
      <c r="AV322" s="3"/>
      <c r="AW322" s="3"/>
    </row>
    <row r="323" spans="1:49" s="1" customFormat="1" ht="17.25" customHeight="1">
      <c r="B323" s="1" t="s">
        <v>94</v>
      </c>
      <c r="D323" s="37"/>
      <c r="E323" s="38"/>
      <c r="F323" s="38"/>
      <c r="G323" s="38"/>
      <c r="H323" s="38"/>
      <c r="I323" s="38"/>
      <c r="J323" s="38"/>
      <c r="K323" s="38"/>
      <c r="L323" s="43"/>
      <c r="M323" s="40"/>
      <c r="N323" s="38"/>
      <c r="O323" s="38"/>
      <c r="P323" s="38"/>
      <c r="Q323" s="39"/>
      <c r="R323" s="11"/>
      <c r="AV323" s="3"/>
      <c r="AW323" s="3"/>
    </row>
    <row r="324" spans="1:49" s="1" customFormat="1" ht="14.25" customHeight="1">
      <c r="C324" s="1" t="s">
        <v>95</v>
      </c>
      <c r="D324" s="37">
        <f>SUM(E324:Q324)</f>
        <v>7</v>
      </c>
      <c r="E324" s="38" t="s">
        <v>21</v>
      </c>
      <c r="F324" s="38" t="s">
        <v>21</v>
      </c>
      <c r="G324" s="38" t="s">
        <v>21</v>
      </c>
      <c r="H324" s="38">
        <v>1</v>
      </c>
      <c r="I324" s="38" t="s">
        <v>21</v>
      </c>
      <c r="J324" s="38" t="s">
        <v>21</v>
      </c>
      <c r="K324" s="38" t="s">
        <v>21</v>
      </c>
      <c r="L324" s="43">
        <v>4</v>
      </c>
      <c r="M324" s="40">
        <v>2</v>
      </c>
      <c r="N324" s="38" t="s">
        <v>21</v>
      </c>
      <c r="O324" s="38" t="s">
        <v>21</v>
      </c>
      <c r="P324" s="38" t="s">
        <v>21</v>
      </c>
      <c r="Q324" s="39" t="s">
        <v>21</v>
      </c>
      <c r="R324" s="11"/>
      <c r="AV324" s="3"/>
      <c r="AW324" s="3"/>
    </row>
    <row r="325" spans="1:49" s="1" customFormat="1" ht="17.25" customHeight="1">
      <c r="B325" s="1" t="s">
        <v>96</v>
      </c>
      <c r="D325" s="37">
        <f>SUM(E325:Q325)</f>
        <v>3</v>
      </c>
      <c r="E325" s="38" t="s">
        <v>21</v>
      </c>
      <c r="F325" s="38" t="s">
        <v>21</v>
      </c>
      <c r="G325" s="38" t="s">
        <v>21</v>
      </c>
      <c r="H325" s="38" t="s">
        <v>21</v>
      </c>
      <c r="I325" s="38" t="s">
        <v>21</v>
      </c>
      <c r="J325" s="38" t="s">
        <v>21</v>
      </c>
      <c r="K325" s="38" t="s">
        <v>21</v>
      </c>
      <c r="L325" s="38">
        <v>3</v>
      </c>
      <c r="M325" s="40" t="s">
        <v>21</v>
      </c>
      <c r="N325" s="38" t="s">
        <v>21</v>
      </c>
      <c r="O325" s="38" t="s">
        <v>21</v>
      </c>
      <c r="P325" s="38" t="s">
        <v>21</v>
      </c>
      <c r="Q325" s="39" t="s">
        <v>21</v>
      </c>
      <c r="R325" s="11"/>
      <c r="AV325" s="3"/>
      <c r="AW325" s="3"/>
    </row>
    <row r="326" spans="1:49" s="1" customFormat="1" ht="17.25" customHeight="1">
      <c r="B326" s="1" t="s">
        <v>97</v>
      </c>
      <c r="D326" s="37"/>
      <c r="E326" s="38"/>
      <c r="F326" s="38"/>
      <c r="G326" s="38"/>
      <c r="H326" s="38"/>
      <c r="I326" s="38"/>
      <c r="J326" s="38"/>
      <c r="K326" s="38"/>
      <c r="L326" s="43"/>
      <c r="M326" s="40"/>
      <c r="N326" s="38"/>
      <c r="O326" s="38"/>
      <c r="P326" s="38"/>
      <c r="Q326" s="39"/>
      <c r="R326" s="11"/>
      <c r="AV326" s="3"/>
      <c r="AW326" s="3"/>
    </row>
    <row r="327" spans="1:49" s="1" customFormat="1" ht="14.25" customHeight="1">
      <c r="C327" s="1" t="s">
        <v>260</v>
      </c>
      <c r="D327" s="37"/>
      <c r="E327" s="38"/>
      <c r="F327" s="38"/>
      <c r="G327" s="38"/>
      <c r="H327" s="38"/>
      <c r="I327" s="38"/>
      <c r="J327" s="38"/>
      <c r="K327" s="38"/>
      <c r="L327" s="43"/>
      <c r="M327" s="40"/>
      <c r="N327" s="38"/>
      <c r="O327" s="38"/>
      <c r="P327" s="38"/>
      <c r="Q327" s="39"/>
      <c r="R327" s="11"/>
      <c r="AV327" s="3"/>
      <c r="AW327" s="3"/>
    </row>
    <row r="328" spans="1:49" s="1" customFormat="1" ht="14.25" customHeight="1">
      <c r="C328" s="1" t="s">
        <v>99</v>
      </c>
      <c r="D328" s="37">
        <f>SUM(E328:Q328)</f>
        <v>1</v>
      </c>
      <c r="E328" s="38" t="s">
        <v>21</v>
      </c>
      <c r="F328" s="38" t="s">
        <v>21</v>
      </c>
      <c r="G328" s="38" t="s">
        <v>21</v>
      </c>
      <c r="H328" s="38" t="s">
        <v>21</v>
      </c>
      <c r="I328" s="38">
        <v>1</v>
      </c>
      <c r="J328" s="38" t="s">
        <v>21</v>
      </c>
      <c r="K328" s="38" t="s">
        <v>21</v>
      </c>
      <c r="L328" s="38" t="s">
        <v>21</v>
      </c>
      <c r="M328" s="38" t="s">
        <v>21</v>
      </c>
      <c r="N328" s="38" t="s">
        <v>21</v>
      </c>
      <c r="O328" s="38" t="s">
        <v>21</v>
      </c>
      <c r="P328" s="38" t="s">
        <v>21</v>
      </c>
      <c r="Q328" s="39" t="s">
        <v>21</v>
      </c>
      <c r="R328" s="11"/>
      <c r="AV328" s="3"/>
      <c r="AW328" s="3"/>
    </row>
    <row r="329" spans="1:49" s="1" customFormat="1" ht="17.25" customHeight="1">
      <c r="B329" s="1" t="s">
        <v>33</v>
      </c>
      <c r="D329" s="37">
        <f>SUM(E329:Q329)</f>
        <v>62</v>
      </c>
      <c r="E329" s="38" t="s">
        <v>21</v>
      </c>
      <c r="F329" s="38">
        <v>3</v>
      </c>
      <c r="G329" s="38" t="s">
        <v>21</v>
      </c>
      <c r="H329" s="38">
        <v>16</v>
      </c>
      <c r="I329" s="38" t="s">
        <v>21</v>
      </c>
      <c r="J329" s="38">
        <v>7</v>
      </c>
      <c r="K329" s="38">
        <v>1</v>
      </c>
      <c r="L329" s="38">
        <v>21</v>
      </c>
      <c r="M329" s="40">
        <v>9</v>
      </c>
      <c r="N329" s="38">
        <v>5</v>
      </c>
      <c r="O329" s="38" t="s">
        <v>21</v>
      </c>
      <c r="P329" s="38" t="s">
        <v>21</v>
      </c>
      <c r="Q329" s="39" t="s">
        <v>21</v>
      </c>
      <c r="R329" s="11"/>
      <c r="AV329" s="3"/>
      <c r="AW329" s="3"/>
    </row>
    <row r="330" spans="1:49" s="1" customFormat="1" ht="22.5" customHeight="1">
      <c r="A330" s="11" t="s">
        <v>100</v>
      </c>
      <c r="D330" s="37">
        <f t="shared" ref="D330:Q330" si="34">SUM(D331:D353)</f>
        <v>7547</v>
      </c>
      <c r="E330" s="37">
        <f t="shared" si="34"/>
        <v>314</v>
      </c>
      <c r="F330" s="37">
        <f t="shared" si="34"/>
        <v>368</v>
      </c>
      <c r="G330" s="37">
        <f t="shared" si="34"/>
        <v>493</v>
      </c>
      <c r="H330" s="37">
        <f t="shared" si="34"/>
        <v>504</v>
      </c>
      <c r="I330" s="37">
        <f t="shared" si="34"/>
        <v>153</v>
      </c>
      <c r="J330" s="37">
        <f t="shared" si="34"/>
        <v>358</v>
      </c>
      <c r="K330" s="37">
        <f t="shared" si="34"/>
        <v>227</v>
      </c>
      <c r="L330" s="37">
        <f t="shared" si="34"/>
        <v>3943</v>
      </c>
      <c r="M330" s="37">
        <f t="shared" si="34"/>
        <v>860</v>
      </c>
      <c r="N330" s="37">
        <f t="shared" si="34"/>
        <v>254</v>
      </c>
      <c r="O330" s="37">
        <f t="shared" si="34"/>
        <v>43</v>
      </c>
      <c r="P330" s="37">
        <f t="shared" si="34"/>
        <v>30</v>
      </c>
      <c r="Q330" s="42">
        <f t="shared" si="34"/>
        <v>0</v>
      </c>
      <c r="R330" s="11"/>
      <c r="AV330" s="3"/>
      <c r="AW330" s="3"/>
    </row>
    <row r="331" spans="1:49" s="1" customFormat="1" ht="17.25" customHeight="1">
      <c r="B331" s="1" t="s">
        <v>101</v>
      </c>
      <c r="D331" s="37">
        <f>SUM(E331:Q331)</f>
        <v>274</v>
      </c>
      <c r="E331" s="38" t="s">
        <v>21</v>
      </c>
      <c r="F331" s="38">
        <v>4</v>
      </c>
      <c r="G331" s="43">
        <v>50</v>
      </c>
      <c r="H331" s="38">
        <v>6</v>
      </c>
      <c r="I331" s="38" t="s">
        <v>21</v>
      </c>
      <c r="J331" s="38" t="s">
        <v>21</v>
      </c>
      <c r="K331" s="38" t="s">
        <v>21</v>
      </c>
      <c r="L331" s="43">
        <v>183</v>
      </c>
      <c r="M331" s="40">
        <v>21</v>
      </c>
      <c r="N331" s="38">
        <v>9</v>
      </c>
      <c r="O331" s="38" t="s">
        <v>21</v>
      </c>
      <c r="P331" s="38">
        <v>1</v>
      </c>
      <c r="Q331" s="39" t="s">
        <v>21</v>
      </c>
      <c r="R331" s="11"/>
      <c r="AV331" s="3"/>
      <c r="AW331" s="3"/>
    </row>
    <row r="332" spans="1:49" s="1" customFormat="1" ht="17.25" customHeight="1">
      <c r="B332" s="22" t="s">
        <v>102</v>
      </c>
      <c r="D332" s="37"/>
      <c r="E332" s="38"/>
      <c r="F332" s="38"/>
      <c r="G332" s="43"/>
      <c r="H332" s="38"/>
      <c r="I332" s="38"/>
      <c r="J332" s="38"/>
      <c r="K332" s="38"/>
      <c r="L332" s="43"/>
      <c r="M332" s="40"/>
      <c r="N332" s="38"/>
      <c r="O332" s="38"/>
      <c r="P332" s="38"/>
      <c r="Q332" s="39"/>
      <c r="R332" s="11"/>
      <c r="AV332" s="3"/>
      <c r="AW332" s="3"/>
    </row>
    <row r="333" spans="1:49" s="1" customFormat="1" ht="14.25" customHeight="1">
      <c r="C333" s="11" t="s">
        <v>103</v>
      </c>
      <c r="D333" s="37"/>
      <c r="E333" s="38"/>
      <c r="F333" s="38"/>
      <c r="G333" s="43"/>
      <c r="H333" s="38"/>
      <c r="I333" s="38"/>
      <c r="J333" s="38"/>
      <c r="K333" s="38"/>
      <c r="L333" s="43"/>
      <c r="M333" s="40"/>
      <c r="N333" s="38"/>
      <c r="O333" s="38"/>
      <c r="P333" s="38"/>
      <c r="Q333" s="39"/>
      <c r="R333" s="11"/>
      <c r="AV333" s="3"/>
      <c r="AW333" s="3"/>
    </row>
    <row r="334" spans="1:49" s="1" customFormat="1" ht="14.25" customHeight="1">
      <c r="C334" s="11" t="s">
        <v>104</v>
      </c>
      <c r="D334" s="37">
        <f>SUM(E334:Q334)</f>
        <v>1</v>
      </c>
      <c r="E334" s="38" t="s">
        <v>21</v>
      </c>
      <c r="F334" s="38">
        <v>1</v>
      </c>
      <c r="G334" s="38" t="s">
        <v>21</v>
      </c>
      <c r="H334" s="38" t="s">
        <v>21</v>
      </c>
      <c r="I334" s="38" t="s">
        <v>21</v>
      </c>
      <c r="J334" s="38" t="s">
        <v>21</v>
      </c>
      <c r="K334" s="38" t="s">
        <v>21</v>
      </c>
      <c r="L334" s="38" t="s">
        <v>21</v>
      </c>
      <c r="M334" s="40" t="s">
        <v>21</v>
      </c>
      <c r="N334" s="38" t="s">
        <v>21</v>
      </c>
      <c r="O334" s="38" t="s">
        <v>21</v>
      </c>
      <c r="P334" s="38" t="s">
        <v>21</v>
      </c>
      <c r="Q334" s="39" t="s">
        <v>21</v>
      </c>
      <c r="R334" s="11"/>
      <c r="AV334" s="3"/>
      <c r="AW334" s="3"/>
    </row>
    <row r="335" spans="1:49" s="1" customFormat="1" ht="17.25" customHeight="1">
      <c r="B335" s="22" t="s">
        <v>105</v>
      </c>
      <c r="D335" s="37">
        <f>SUM(E335:Q335)</f>
        <v>426</v>
      </c>
      <c r="E335" s="38">
        <v>2</v>
      </c>
      <c r="F335" s="38">
        <v>21</v>
      </c>
      <c r="G335" s="38">
        <v>7</v>
      </c>
      <c r="H335" s="38">
        <v>1</v>
      </c>
      <c r="I335" s="38">
        <v>1</v>
      </c>
      <c r="J335" s="38">
        <v>35</v>
      </c>
      <c r="K335" s="43">
        <v>5</v>
      </c>
      <c r="L335" s="38">
        <v>312</v>
      </c>
      <c r="M335" s="40">
        <v>15</v>
      </c>
      <c r="N335" s="38">
        <v>27</v>
      </c>
      <c r="O335" s="38" t="s">
        <v>21</v>
      </c>
      <c r="P335" s="38" t="s">
        <v>21</v>
      </c>
      <c r="Q335" s="39" t="s">
        <v>21</v>
      </c>
      <c r="R335" s="11"/>
      <c r="AV335" s="3"/>
      <c r="AW335" s="3"/>
    </row>
    <row r="336" spans="1:49" s="1" customFormat="1" ht="17.25" customHeight="1">
      <c r="B336" s="22" t="s">
        <v>106</v>
      </c>
      <c r="D336" s="37"/>
      <c r="E336" s="38"/>
      <c r="F336" s="38"/>
      <c r="G336" s="38"/>
      <c r="H336" s="38"/>
      <c r="I336" s="38"/>
      <c r="J336" s="38"/>
      <c r="K336" s="43"/>
      <c r="L336" s="38"/>
      <c r="M336" s="40"/>
      <c r="N336" s="38"/>
      <c r="O336" s="38"/>
      <c r="P336" s="38"/>
      <c r="Q336" s="39"/>
      <c r="R336" s="11"/>
      <c r="AV336" s="3"/>
      <c r="AW336" s="3"/>
    </row>
    <row r="337" spans="1:49" s="1" customFormat="1" ht="13.5" customHeight="1">
      <c r="C337" s="11" t="s">
        <v>107</v>
      </c>
      <c r="D337" s="37">
        <f>SUM(E337:Q337)</f>
        <v>33</v>
      </c>
      <c r="E337" s="38" t="s">
        <v>21</v>
      </c>
      <c r="F337" s="38" t="s">
        <v>21</v>
      </c>
      <c r="G337" s="38" t="s">
        <v>21</v>
      </c>
      <c r="H337" s="38" t="s">
        <v>21</v>
      </c>
      <c r="I337" s="38" t="s">
        <v>21</v>
      </c>
      <c r="J337" s="38" t="s">
        <v>21</v>
      </c>
      <c r="K337" s="38" t="s">
        <v>21</v>
      </c>
      <c r="L337" s="38">
        <v>8</v>
      </c>
      <c r="M337" s="38">
        <v>25</v>
      </c>
      <c r="N337" s="38" t="s">
        <v>21</v>
      </c>
      <c r="O337" s="38" t="s">
        <v>21</v>
      </c>
      <c r="P337" s="38" t="s">
        <v>21</v>
      </c>
      <c r="Q337" s="39" t="s">
        <v>21</v>
      </c>
      <c r="R337" s="11"/>
      <c r="AV337" s="3"/>
      <c r="AW337" s="3"/>
    </row>
    <row r="338" spans="1:49" s="1" customFormat="1" ht="17.25" customHeight="1">
      <c r="B338" s="22" t="s">
        <v>108</v>
      </c>
      <c r="C338" s="11"/>
      <c r="D338" s="37">
        <f>SUM(E338:Q338)</f>
        <v>2</v>
      </c>
      <c r="E338" s="38" t="s">
        <v>21</v>
      </c>
      <c r="F338" s="38" t="s">
        <v>21</v>
      </c>
      <c r="G338" s="38" t="s">
        <v>21</v>
      </c>
      <c r="H338" s="38" t="s">
        <v>21</v>
      </c>
      <c r="I338" s="38" t="s">
        <v>21</v>
      </c>
      <c r="J338" s="38" t="s">
        <v>21</v>
      </c>
      <c r="K338" s="38" t="s">
        <v>21</v>
      </c>
      <c r="L338" s="38">
        <v>2</v>
      </c>
      <c r="M338" s="38" t="s">
        <v>21</v>
      </c>
      <c r="N338" s="38" t="s">
        <v>21</v>
      </c>
      <c r="O338" s="38" t="s">
        <v>21</v>
      </c>
      <c r="P338" s="38" t="s">
        <v>21</v>
      </c>
      <c r="Q338" s="39" t="s">
        <v>21</v>
      </c>
      <c r="R338" s="11"/>
      <c r="AV338" s="3"/>
      <c r="AW338" s="3"/>
    </row>
    <row r="339" spans="1:49" s="1" customFormat="1" ht="15.75" customHeight="1">
      <c r="A339" s="11" t="s">
        <v>114</v>
      </c>
      <c r="B339" s="22"/>
      <c r="C339" s="11"/>
      <c r="D339" s="37"/>
      <c r="E339" s="38"/>
      <c r="F339" s="38"/>
      <c r="G339" s="38"/>
      <c r="H339" s="38"/>
      <c r="I339" s="38"/>
      <c r="J339" s="38"/>
      <c r="K339" s="38"/>
      <c r="L339" s="38"/>
      <c r="M339" s="40"/>
      <c r="N339" s="38"/>
      <c r="O339" s="38"/>
      <c r="P339" s="38"/>
      <c r="Q339" s="39"/>
      <c r="R339" s="11"/>
      <c r="AV339" s="3"/>
      <c r="AW339" s="3"/>
    </row>
    <row r="340" spans="1:49" s="1" customFormat="1" ht="17.25" customHeight="1">
      <c r="B340" s="22" t="s">
        <v>109</v>
      </c>
      <c r="D340" s="37">
        <f>SUM(E340:Q340)</f>
        <v>1</v>
      </c>
      <c r="E340" s="38" t="s">
        <v>21</v>
      </c>
      <c r="F340" s="38" t="s">
        <v>21</v>
      </c>
      <c r="G340" s="38" t="s">
        <v>21</v>
      </c>
      <c r="H340" s="38" t="s">
        <v>21</v>
      </c>
      <c r="I340" s="38" t="s">
        <v>21</v>
      </c>
      <c r="J340" s="38" t="s">
        <v>21</v>
      </c>
      <c r="K340" s="38" t="s">
        <v>21</v>
      </c>
      <c r="L340" s="38">
        <v>1</v>
      </c>
      <c r="M340" s="40" t="s">
        <v>21</v>
      </c>
      <c r="N340" s="38" t="s">
        <v>21</v>
      </c>
      <c r="O340" s="38" t="s">
        <v>21</v>
      </c>
      <c r="P340" s="38" t="s">
        <v>21</v>
      </c>
      <c r="Q340" s="39" t="s">
        <v>21</v>
      </c>
      <c r="R340" s="11"/>
      <c r="AV340" s="3"/>
      <c r="AW340" s="3"/>
    </row>
    <row r="341" spans="1:49" s="1" customFormat="1" ht="17.25" customHeight="1">
      <c r="B341" s="1" t="s">
        <v>110</v>
      </c>
      <c r="D341" s="37">
        <f t="shared" ref="D341:D348" si="35">SUM(E341:Q341)</f>
        <v>19</v>
      </c>
      <c r="E341" s="38">
        <v>1</v>
      </c>
      <c r="F341" s="38">
        <v>1</v>
      </c>
      <c r="G341" s="38">
        <v>1</v>
      </c>
      <c r="H341" s="38">
        <v>9</v>
      </c>
      <c r="I341" s="38" t="s">
        <v>21</v>
      </c>
      <c r="J341" s="38" t="s">
        <v>21</v>
      </c>
      <c r="K341" s="38">
        <v>1</v>
      </c>
      <c r="L341" s="38">
        <v>5</v>
      </c>
      <c r="M341" s="40">
        <v>1</v>
      </c>
      <c r="N341" s="38" t="s">
        <v>21</v>
      </c>
      <c r="O341" s="38" t="s">
        <v>21</v>
      </c>
      <c r="P341" s="38" t="s">
        <v>21</v>
      </c>
      <c r="Q341" s="39" t="s">
        <v>21</v>
      </c>
      <c r="R341" s="11"/>
      <c r="AV341" s="3"/>
      <c r="AW341" s="3"/>
    </row>
    <row r="342" spans="1:49" s="1" customFormat="1" ht="17.25" customHeight="1">
      <c r="B342" s="11" t="s">
        <v>111</v>
      </c>
      <c r="D342" s="37">
        <f t="shared" si="35"/>
        <v>1</v>
      </c>
      <c r="E342" s="38" t="s">
        <v>21</v>
      </c>
      <c r="F342" s="38" t="s">
        <v>21</v>
      </c>
      <c r="G342" s="38" t="s">
        <v>21</v>
      </c>
      <c r="H342" s="38" t="s">
        <v>21</v>
      </c>
      <c r="I342" s="38" t="s">
        <v>21</v>
      </c>
      <c r="J342" s="38" t="s">
        <v>21</v>
      </c>
      <c r="K342" s="38" t="s">
        <v>21</v>
      </c>
      <c r="L342" s="38" t="s">
        <v>21</v>
      </c>
      <c r="M342" s="38" t="s">
        <v>21</v>
      </c>
      <c r="N342" s="38">
        <v>1</v>
      </c>
      <c r="O342" s="38" t="s">
        <v>21</v>
      </c>
      <c r="P342" s="38" t="s">
        <v>21</v>
      </c>
      <c r="Q342" s="39" t="s">
        <v>21</v>
      </c>
      <c r="R342" s="11"/>
      <c r="AV342" s="3"/>
      <c r="AW342" s="3"/>
    </row>
    <row r="343" spans="1:49" s="1" customFormat="1" ht="17.25" customHeight="1">
      <c r="B343" s="11" t="s">
        <v>112</v>
      </c>
      <c r="D343" s="37">
        <f t="shared" si="35"/>
        <v>4575</v>
      </c>
      <c r="E343" s="43">
        <v>289</v>
      </c>
      <c r="F343" s="43">
        <v>275</v>
      </c>
      <c r="G343" s="38">
        <v>104</v>
      </c>
      <c r="H343" s="43">
        <v>346</v>
      </c>
      <c r="I343" s="43">
        <v>125</v>
      </c>
      <c r="J343" s="43">
        <v>288</v>
      </c>
      <c r="K343" s="43">
        <v>210</v>
      </c>
      <c r="L343" s="43">
        <v>2170</v>
      </c>
      <c r="M343" s="40">
        <v>579</v>
      </c>
      <c r="N343" s="38">
        <v>153</v>
      </c>
      <c r="O343" s="43">
        <v>11</v>
      </c>
      <c r="P343" s="38">
        <v>25</v>
      </c>
      <c r="Q343" s="39" t="s">
        <v>21</v>
      </c>
      <c r="R343" s="11"/>
      <c r="AV343" s="3"/>
      <c r="AW343" s="3"/>
    </row>
    <row r="344" spans="1:49" s="1" customFormat="1" ht="17.25" customHeight="1">
      <c r="B344" s="11" t="s">
        <v>113</v>
      </c>
      <c r="D344" s="37">
        <f t="shared" si="35"/>
        <v>207</v>
      </c>
      <c r="E344" s="38">
        <v>2</v>
      </c>
      <c r="F344" s="38">
        <v>1</v>
      </c>
      <c r="G344" s="43">
        <v>148</v>
      </c>
      <c r="H344" s="38">
        <v>2</v>
      </c>
      <c r="I344" s="38">
        <v>1</v>
      </c>
      <c r="J344" s="38">
        <v>2</v>
      </c>
      <c r="K344" s="38" t="s">
        <v>21</v>
      </c>
      <c r="L344" s="38">
        <v>45</v>
      </c>
      <c r="M344" s="40">
        <v>1</v>
      </c>
      <c r="N344" s="38">
        <v>5</v>
      </c>
      <c r="O344" s="38" t="s">
        <v>21</v>
      </c>
      <c r="P344" s="38" t="s">
        <v>21</v>
      </c>
      <c r="Q344" s="39" t="s">
        <v>21</v>
      </c>
      <c r="R344" s="11"/>
      <c r="AV344" s="3"/>
      <c r="AW344" s="3"/>
    </row>
    <row r="345" spans="1:49" s="1" customFormat="1" ht="17.25" customHeight="1">
      <c r="B345" s="11" t="s">
        <v>115</v>
      </c>
      <c r="D345" s="37">
        <f t="shared" si="35"/>
        <v>129</v>
      </c>
      <c r="E345" s="38">
        <v>2</v>
      </c>
      <c r="F345" s="38">
        <v>34</v>
      </c>
      <c r="G345" s="38">
        <v>2</v>
      </c>
      <c r="H345" s="38" t="s">
        <v>21</v>
      </c>
      <c r="I345" s="38">
        <v>2</v>
      </c>
      <c r="J345" s="38">
        <v>1</v>
      </c>
      <c r="K345" s="38" t="s">
        <v>21</v>
      </c>
      <c r="L345" s="43">
        <v>65</v>
      </c>
      <c r="M345" s="40">
        <v>6</v>
      </c>
      <c r="N345" s="38">
        <v>13</v>
      </c>
      <c r="O345" s="38">
        <v>3</v>
      </c>
      <c r="P345" s="38">
        <v>1</v>
      </c>
      <c r="Q345" s="39" t="s">
        <v>21</v>
      </c>
      <c r="R345" s="11"/>
      <c r="AV345" s="3"/>
      <c r="AW345" s="3"/>
    </row>
    <row r="346" spans="1:49" s="1" customFormat="1" ht="17.25" customHeight="1">
      <c r="B346" s="11" t="s">
        <v>116</v>
      </c>
      <c r="D346" s="37">
        <f t="shared" si="35"/>
        <v>1</v>
      </c>
      <c r="E346" s="38" t="s">
        <v>21</v>
      </c>
      <c r="F346" s="38" t="s">
        <v>21</v>
      </c>
      <c r="G346" s="38" t="s">
        <v>21</v>
      </c>
      <c r="H346" s="38" t="s">
        <v>21</v>
      </c>
      <c r="I346" s="38" t="s">
        <v>21</v>
      </c>
      <c r="J346" s="38" t="s">
        <v>21</v>
      </c>
      <c r="K346" s="38" t="s">
        <v>21</v>
      </c>
      <c r="L346" s="43">
        <v>1</v>
      </c>
      <c r="M346" s="40" t="s">
        <v>21</v>
      </c>
      <c r="N346" s="38" t="s">
        <v>21</v>
      </c>
      <c r="O346" s="38" t="s">
        <v>21</v>
      </c>
      <c r="P346" s="38" t="s">
        <v>21</v>
      </c>
      <c r="Q346" s="39" t="s">
        <v>21</v>
      </c>
      <c r="R346" s="11"/>
      <c r="AV346" s="3"/>
      <c r="AW346" s="3"/>
    </row>
    <row r="347" spans="1:49" s="1" customFormat="1" ht="17.25" customHeight="1">
      <c r="B347" s="11" t="s">
        <v>117</v>
      </c>
      <c r="D347" s="37">
        <f t="shared" si="35"/>
        <v>10</v>
      </c>
      <c r="E347" s="38" t="s">
        <v>21</v>
      </c>
      <c r="F347" s="38" t="s">
        <v>21</v>
      </c>
      <c r="G347" s="38" t="s">
        <v>21</v>
      </c>
      <c r="H347" s="38" t="s">
        <v>21</v>
      </c>
      <c r="I347" s="38">
        <v>6</v>
      </c>
      <c r="J347" s="38" t="s">
        <v>21</v>
      </c>
      <c r="K347" s="38" t="s">
        <v>21</v>
      </c>
      <c r="L347" s="38">
        <v>4</v>
      </c>
      <c r="M347" s="40" t="s">
        <v>21</v>
      </c>
      <c r="N347" s="38" t="s">
        <v>21</v>
      </c>
      <c r="O347" s="38" t="s">
        <v>21</v>
      </c>
      <c r="P347" s="38" t="s">
        <v>21</v>
      </c>
      <c r="Q347" s="39" t="s">
        <v>21</v>
      </c>
      <c r="R347" s="11"/>
      <c r="AV347" s="3"/>
      <c r="AW347" s="3"/>
    </row>
    <row r="348" spans="1:49" s="1" customFormat="1" ht="17.25" customHeight="1">
      <c r="B348" s="11" t="s">
        <v>118</v>
      </c>
      <c r="D348" s="37">
        <f t="shared" si="35"/>
        <v>107</v>
      </c>
      <c r="E348" s="38" t="s">
        <v>21</v>
      </c>
      <c r="F348" s="38">
        <v>5</v>
      </c>
      <c r="G348" s="38">
        <v>4</v>
      </c>
      <c r="H348" s="38">
        <v>7</v>
      </c>
      <c r="I348" s="38">
        <v>9</v>
      </c>
      <c r="J348" s="38" t="s">
        <v>21</v>
      </c>
      <c r="K348" s="38" t="s">
        <v>21</v>
      </c>
      <c r="L348" s="38">
        <v>56</v>
      </c>
      <c r="M348" s="40">
        <v>1</v>
      </c>
      <c r="N348" s="38">
        <v>2</v>
      </c>
      <c r="O348" s="38">
        <v>22</v>
      </c>
      <c r="P348" s="38">
        <v>1</v>
      </c>
      <c r="Q348" s="39" t="s">
        <v>21</v>
      </c>
      <c r="R348" s="11"/>
      <c r="AV348" s="3"/>
      <c r="AW348" s="3"/>
    </row>
    <row r="349" spans="1:49" s="1" customFormat="1" ht="17.25" customHeight="1">
      <c r="B349" s="22" t="s">
        <v>261</v>
      </c>
      <c r="D349" s="37"/>
      <c r="E349" s="38"/>
      <c r="F349" s="38"/>
      <c r="G349" s="38"/>
      <c r="H349" s="38"/>
      <c r="I349" s="38"/>
      <c r="J349" s="38"/>
      <c r="K349" s="38"/>
      <c r="L349" s="38"/>
      <c r="M349" s="40"/>
      <c r="N349" s="38"/>
      <c r="O349" s="38"/>
      <c r="P349" s="38"/>
      <c r="Q349" s="39"/>
      <c r="R349" s="11"/>
      <c r="AV349" s="3"/>
      <c r="AW349" s="3"/>
    </row>
    <row r="350" spans="1:49" s="1" customFormat="1" ht="14.25" customHeight="1">
      <c r="C350" s="11" t="s">
        <v>120</v>
      </c>
      <c r="D350" s="37">
        <f>SUM(E350:Q350)</f>
        <v>1188</v>
      </c>
      <c r="E350" s="38">
        <v>15</v>
      </c>
      <c r="F350" s="38">
        <v>3</v>
      </c>
      <c r="G350" s="43">
        <v>170</v>
      </c>
      <c r="H350" s="43">
        <v>68</v>
      </c>
      <c r="I350" s="38">
        <v>7</v>
      </c>
      <c r="J350" s="38">
        <v>1</v>
      </c>
      <c r="K350" s="38">
        <v>5</v>
      </c>
      <c r="L350" s="43">
        <v>779</v>
      </c>
      <c r="M350" s="40">
        <v>133</v>
      </c>
      <c r="N350" s="38">
        <v>4</v>
      </c>
      <c r="O350" s="38">
        <v>2</v>
      </c>
      <c r="P350" s="38">
        <v>1</v>
      </c>
      <c r="Q350" s="39" t="s">
        <v>21</v>
      </c>
      <c r="R350" s="11"/>
      <c r="AV350" s="3"/>
      <c r="AW350" s="3"/>
    </row>
    <row r="351" spans="1:49" s="1" customFormat="1" ht="17.25" customHeight="1">
      <c r="B351" s="11" t="s">
        <v>121</v>
      </c>
      <c r="D351" s="37">
        <f>SUM(E351:Q351)</f>
        <v>194</v>
      </c>
      <c r="E351" s="38">
        <v>1</v>
      </c>
      <c r="F351" s="38" t="s">
        <v>21</v>
      </c>
      <c r="G351" s="38">
        <v>3</v>
      </c>
      <c r="H351" s="38" t="s">
        <v>21</v>
      </c>
      <c r="I351" s="38">
        <v>1</v>
      </c>
      <c r="J351" s="38">
        <v>3</v>
      </c>
      <c r="K351" s="38" t="s">
        <v>21</v>
      </c>
      <c r="L351" s="38">
        <v>170</v>
      </c>
      <c r="M351" s="40">
        <v>9</v>
      </c>
      <c r="N351" s="38">
        <v>1</v>
      </c>
      <c r="O351" s="38">
        <v>5</v>
      </c>
      <c r="P351" s="38">
        <v>1</v>
      </c>
      <c r="Q351" s="39" t="s">
        <v>21</v>
      </c>
      <c r="R351" s="11"/>
      <c r="AV351" s="3"/>
      <c r="AW351" s="3"/>
    </row>
    <row r="352" spans="1:49" s="1" customFormat="1" ht="17.25" customHeight="1">
      <c r="B352" s="11" t="s">
        <v>122</v>
      </c>
      <c r="D352" s="37">
        <f>SUM(E352:Q352)</f>
        <v>1</v>
      </c>
      <c r="E352" s="38" t="s">
        <v>21</v>
      </c>
      <c r="F352" s="38" t="s">
        <v>21</v>
      </c>
      <c r="G352" s="38" t="s">
        <v>21</v>
      </c>
      <c r="H352" s="38" t="s">
        <v>21</v>
      </c>
      <c r="I352" s="38" t="s">
        <v>21</v>
      </c>
      <c r="J352" s="38" t="s">
        <v>21</v>
      </c>
      <c r="K352" s="38" t="s">
        <v>21</v>
      </c>
      <c r="L352" s="38">
        <v>1</v>
      </c>
      <c r="M352" s="38" t="s">
        <v>21</v>
      </c>
      <c r="N352" s="38" t="s">
        <v>21</v>
      </c>
      <c r="O352" s="38" t="s">
        <v>21</v>
      </c>
      <c r="P352" s="38" t="s">
        <v>21</v>
      </c>
      <c r="Q352" s="39" t="s">
        <v>21</v>
      </c>
      <c r="R352" s="11"/>
      <c r="AV352" s="3"/>
      <c r="AW352" s="3"/>
    </row>
    <row r="353" spans="1:49" s="1" customFormat="1" ht="17.25" customHeight="1">
      <c r="B353" s="11" t="s">
        <v>47</v>
      </c>
      <c r="D353" s="37">
        <f>SUM(E353:Q353)</f>
        <v>378</v>
      </c>
      <c r="E353" s="38">
        <v>2</v>
      </c>
      <c r="F353" s="38">
        <v>23</v>
      </c>
      <c r="G353" s="43">
        <v>4</v>
      </c>
      <c r="H353" s="43">
        <v>65</v>
      </c>
      <c r="I353" s="38">
        <v>1</v>
      </c>
      <c r="J353" s="38">
        <v>28</v>
      </c>
      <c r="K353" s="38">
        <v>6</v>
      </c>
      <c r="L353" s="38">
        <v>141</v>
      </c>
      <c r="M353" s="40">
        <v>69</v>
      </c>
      <c r="N353" s="38">
        <v>39</v>
      </c>
      <c r="O353" s="38" t="s">
        <v>21</v>
      </c>
      <c r="P353" s="38" t="s">
        <v>21</v>
      </c>
      <c r="Q353" s="39" t="s">
        <v>21</v>
      </c>
      <c r="R353" s="11"/>
      <c r="AV353" s="3"/>
      <c r="AW353" s="3"/>
    </row>
    <row r="354" spans="1:49" s="1" customFormat="1" ht="21" customHeight="1">
      <c r="A354" s="11" t="s">
        <v>123</v>
      </c>
      <c r="D354" s="36">
        <f t="shared" ref="D354:Q354" si="36">SUM(D355:D375)</f>
        <v>559</v>
      </c>
      <c r="E354" s="36">
        <f t="shared" si="36"/>
        <v>4</v>
      </c>
      <c r="F354" s="36">
        <f t="shared" si="36"/>
        <v>11</v>
      </c>
      <c r="G354" s="36">
        <f t="shared" si="36"/>
        <v>16</v>
      </c>
      <c r="H354" s="36">
        <f t="shared" si="36"/>
        <v>59</v>
      </c>
      <c r="I354" s="36">
        <f t="shared" si="36"/>
        <v>1</v>
      </c>
      <c r="J354" s="36">
        <f t="shared" si="36"/>
        <v>11</v>
      </c>
      <c r="K354" s="36">
        <f t="shared" si="36"/>
        <v>16</v>
      </c>
      <c r="L354" s="36">
        <f t="shared" si="36"/>
        <v>402</v>
      </c>
      <c r="M354" s="36">
        <f t="shared" si="36"/>
        <v>28</v>
      </c>
      <c r="N354" s="36">
        <f t="shared" si="36"/>
        <v>7</v>
      </c>
      <c r="O354" s="36">
        <f t="shared" si="36"/>
        <v>4</v>
      </c>
      <c r="P354" s="36">
        <f t="shared" si="36"/>
        <v>0</v>
      </c>
      <c r="Q354" s="48">
        <f t="shared" si="36"/>
        <v>0</v>
      </c>
      <c r="R354" s="11"/>
      <c r="AV354" s="3"/>
      <c r="AW354" s="3"/>
    </row>
    <row r="355" spans="1:49" s="1" customFormat="1" ht="17.25" customHeight="1">
      <c r="B355" s="11" t="s">
        <v>124</v>
      </c>
      <c r="D355" s="37">
        <f t="shared" ref="D355:D366" si="37">SUM(E355:Q355)</f>
        <v>87</v>
      </c>
      <c r="E355" s="38" t="s">
        <v>21</v>
      </c>
      <c r="F355" s="38">
        <v>3</v>
      </c>
      <c r="G355" s="38">
        <v>1</v>
      </c>
      <c r="H355" s="38">
        <v>5</v>
      </c>
      <c r="I355" s="38">
        <v>1</v>
      </c>
      <c r="J355" s="38">
        <v>1</v>
      </c>
      <c r="K355" s="38">
        <v>2</v>
      </c>
      <c r="L355" s="38">
        <v>63</v>
      </c>
      <c r="M355" s="40">
        <v>7</v>
      </c>
      <c r="N355" s="38">
        <v>1</v>
      </c>
      <c r="O355" s="38">
        <v>3</v>
      </c>
      <c r="P355" s="38" t="s">
        <v>21</v>
      </c>
      <c r="Q355" s="39" t="s">
        <v>21</v>
      </c>
      <c r="R355" s="11"/>
      <c r="AV355" s="3"/>
      <c r="AW355" s="3"/>
    </row>
    <row r="356" spans="1:49" s="1" customFormat="1" ht="17.25" customHeight="1">
      <c r="B356" s="11" t="s">
        <v>125</v>
      </c>
      <c r="D356" s="37">
        <f t="shared" si="37"/>
        <v>1</v>
      </c>
      <c r="E356" s="38" t="s">
        <v>21</v>
      </c>
      <c r="F356" s="38" t="s">
        <v>21</v>
      </c>
      <c r="G356" s="38" t="s">
        <v>21</v>
      </c>
      <c r="H356" s="38" t="s">
        <v>21</v>
      </c>
      <c r="I356" s="38" t="s">
        <v>21</v>
      </c>
      <c r="J356" s="38" t="s">
        <v>21</v>
      </c>
      <c r="K356" s="38" t="s">
        <v>21</v>
      </c>
      <c r="L356" s="38">
        <v>1</v>
      </c>
      <c r="M356" s="38" t="s">
        <v>21</v>
      </c>
      <c r="N356" s="38" t="s">
        <v>21</v>
      </c>
      <c r="O356" s="38" t="s">
        <v>21</v>
      </c>
      <c r="P356" s="38" t="s">
        <v>21</v>
      </c>
      <c r="Q356" s="39" t="s">
        <v>21</v>
      </c>
      <c r="R356" s="11"/>
      <c r="AV356" s="3"/>
      <c r="AW356" s="3"/>
    </row>
    <row r="357" spans="1:49" s="1" customFormat="1" ht="17.25" customHeight="1">
      <c r="B357" s="11" t="s">
        <v>126</v>
      </c>
      <c r="D357" s="37">
        <f t="shared" si="37"/>
        <v>106</v>
      </c>
      <c r="E357" s="38">
        <v>2</v>
      </c>
      <c r="F357" s="38">
        <v>1</v>
      </c>
      <c r="G357" s="38" t="s">
        <v>21</v>
      </c>
      <c r="H357" s="43">
        <v>41</v>
      </c>
      <c r="I357" s="38" t="s">
        <v>21</v>
      </c>
      <c r="J357" s="38">
        <v>2</v>
      </c>
      <c r="K357" s="38" t="s">
        <v>21</v>
      </c>
      <c r="L357" s="38">
        <v>58</v>
      </c>
      <c r="M357" s="40" t="s">
        <v>21</v>
      </c>
      <c r="N357" s="38">
        <v>2</v>
      </c>
      <c r="O357" s="38" t="s">
        <v>21</v>
      </c>
      <c r="P357" s="38" t="s">
        <v>21</v>
      </c>
      <c r="Q357" s="39" t="s">
        <v>21</v>
      </c>
      <c r="R357" s="11"/>
      <c r="AV357" s="3"/>
      <c r="AW357" s="3"/>
    </row>
    <row r="358" spans="1:49" s="1" customFormat="1" ht="17.25" customHeight="1">
      <c r="B358" s="11" t="s">
        <v>127</v>
      </c>
      <c r="D358" s="37">
        <f t="shared" si="37"/>
        <v>61</v>
      </c>
      <c r="E358" s="38" t="s">
        <v>21</v>
      </c>
      <c r="F358" s="38" t="s">
        <v>21</v>
      </c>
      <c r="G358" s="38" t="s">
        <v>21</v>
      </c>
      <c r="H358" s="43">
        <v>2</v>
      </c>
      <c r="I358" s="38" t="s">
        <v>21</v>
      </c>
      <c r="J358" s="38" t="s">
        <v>21</v>
      </c>
      <c r="K358" s="38" t="s">
        <v>21</v>
      </c>
      <c r="L358" s="43">
        <v>51</v>
      </c>
      <c r="M358" s="40">
        <v>8</v>
      </c>
      <c r="N358" s="38" t="s">
        <v>21</v>
      </c>
      <c r="O358" s="38" t="s">
        <v>21</v>
      </c>
      <c r="P358" s="38" t="s">
        <v>21</v>
      </c>
      <c r="Q358" s="39" t="s">
        <v>21</v>
      </c>
      <c r="R358" s="11"/>
      <c r="AV358" s="3"/>
      <c r="AW358" s="3"/>
    </row>
    <row r="359" spans="1:49" s="1" customFormat="1" ht="15.75" customHeight="1">
      <c r="B359" s="1" t="s">
        <v>128</v>
      </c>
      <c r="D359" s="37"/>
      <c r="E359" s="38"/>
      <c r="F359" s="38"/>
      <c r="G359" s="38"/>
      <c r="H359" s="38"/>
      <c r="I359" s="38"/>
      <c r="J359" s="38"/>
      <c r="K359" s="38"/>
      <c r="L359" s="38"/>
      <c r="M359" s="40"/>
      <c r="N359" s="38"/>
      <c r="O359" s="38"/>
      <c r="P359" s="38"/>
      <c r="Q359" s="39"/>
      <c r="R359" s="11"/>
      <c r="AV359" s="3"/>
      <c r="AW359" s="3"/>
    </row>
    <row r="360" spans="1:49" s="1" customFormat="1" ht="13.5" customHeight="1">
      <c r="C360" s="1" t="s">
        <v>129</v>
      </c>
      <c r="D360" s="37">
        <f>SUM(E360:Q360)</f>
        <v>1</v>
      </c>
      <c r="E360" s="38" t="s">
        <v>21</v>
      </c>
      <c r="F360" s="38" t="s">
        <v>21</v>
      </c>
      <c r="G360" s="38" t="s">
        <v>21</v>
      </c>
      <c r="H360" s="38" t="s">
        <v>21</v>
      </c>
      <c r="I360" s="38" t="s">
        <v>21</v>
      </c>
      <c r="J360" s="38" t="s">
        <v>21</v>
      </c>
      <c r="K360" s="38" t="s">
        <v>21</v>
      </c>
      <c r="L360" s="38">
        <v>1</v>
      </c>
      <c r="M360" s="38" t="s">
        <v>21</v>
      </c>
      <c r="N360" s="38" t="s">
        <v>21</v>
      </c>
      <c r="O360" s="38" t="s">
        <v>21</v>
      </c>
      <c r="P360" s="38" t="s">
        <v>21</v>
      </c>
      <c r="Q360" s="39" t="s">
        <v>21</v>
      </c>
      <c r="R360" s="11"/>
      <c r="AV360" s="3"/>
      <c r="AW360" s="3"/>
    </row>
    <row r="361" spans="1:49" s="1" customFormat="1" ht="17.25" customHeight="1">
      <c r="B361" s="11" t="s">
        <v>130</v>
      </c>
      <c r="D361" s="37">
        <f t="shared" si="37"/>
        <v>21</v>
      </c>
      <c r="E361" s="38" t="s">
        <v>21</v>
      </c>
      <c r="F361" s="38" t="s">
        <v>21</v>
      </c>
      <c r="G361" s="38">
        <v>1</v>
      </c>
      <c r="H361" s="38" t="s">
        <v>21</v>
      </c>
      <c r="I361" s="38" t="s">
        <v>21</v>
      </c>
      <c r="J361" s="38" t="s">
        <v>21</v>
      </c>
      <c r="K361" s="38" t="s">
        <v>21</v>
      </c>
      <c r="L361" s="38">
        <v>20</v>
      </c>
      <c r="M361" s="38" t="s">
        <v>21</v>
      </c>
      <c r="N361" s="38" t="s">
        <v>21</v>
      </c>
      <c r="O361" s="38" t="s">
        <v>21</v>
      </c>
      <c r="P361" s="38" t="s">
        <v>21</v>
      </c>
      <c r="Q361" s="39" t="s">
        <v>21</v>
      </c>
      <c r="R361" s="11"/>
      <c r="AV361" s="3"/>
      <c r="AW361" s="3"/>
    </row>
    <row r="362" spans="1:49" s="1" customFormat="1" ht="17.25" customHeight="1">
      <c r="B362" s="11" t="s">
        <v>131</v>
      </c>
      <c r="D362" s="37">
        <f t="shared" si="37"/>
        <v>13</v>
      </c>
      <c r="E362" s="38" t="s">
        <v>21</v>
      </c>
      <c r="F362" s="38">
        <v>1</v>
      </c>
      <c r="G362" s="38" t="s">
        <v>21</v>
      </c>
      <c r="H362" s="38" t="s">
        <v>21</v>
      </c>
      <c r="I362" s="38" t="s">
        <v>21</v>
      </c>
      <c r="J362" s="38" t="s">
        <v>21</v>
      </c>
      <c r="K362" s="38" t="s">
        <v>21</v>
      </c>
      <c r="L362" s="43">
        <v>11</v>
      </c>
      <c r="M362" s="38">
        <v>1</v>
      </c>
      <c r="N362" s="38" t="s">
        <v>21</v>
      </c>
      <c r="O362" s="38" t="s">
        <v>21</v>
      </c>
      <c r="P362" s="38" t="s">
        <v>21</v>
      </c>
      <c r="Q362" s="39" t="s">
        <v>21</v>
      </c>
      <c r="R362" s="11"/>
      <c r="AV362" s="3"/>
      <c r="AW362" s="3"/>
    </row>
    <row r="363" spans="1:49" s="1" customFormat="1" ht="17.25" customHeight="1">
      <c r="B363" s="11" t="s">
        <v>132</v>
      </c>
      <c r="D363" s="37">
        <f t="shared" si="37"/>
        <v>2</v>
      </c>
      <c r="E363" s="38" t="s">
        <v>21</v>
      </c>
      <c r="F363" s="38" t="s">
        <v>21</v>
      </c>
      <c r="G363" s="38" t="s">
        <v>21</v>
      </c>
      <c r="H363" s="38" t="s">
        <v>21</v>
      </c>
      <c r="I363" s="38" t="s">
        <v>21</v>
      </c>
      <c r="J363" s="38">
        <v>1</v>
      </c>
      <c r="K363" s="38">
        <v>1</v>
      </c>
      <c r="L363" s="38" t="s">
        <v>21</v>
      </c>
      <c r="M363" s="38" t="s">
        <v>21</v>
      </c>
      <c r="N363" s="38" t="s">
        <v>21</v>
      </c>
      <c r="O363" s="38" t="s">
        <v>21</v>
      </c>
      <c r="P363" s="38" t="s">
        <v>21</v>
      </c>
      <c r="Q363" s="39" t="s">
        <v>21</v>
      </c>
      <c r="R363" s="11"/>
      <c r="AV363" s="3"/>
      <c r="AW363" s="3"/>
    </row>
    <row r="364" spans="1:49" s="1" customFormat="1" ht="17.25" customHeight="1">
      <c r="B364" s="11" t="s">
        <v>133</v>
      </c>
      <c r="D364" s="37">
        <f t="shared" si="37"/>
        <v>25</v>
      </c>
      <c r="E364" s="38" t="s">
        <v>21</v>
      </c>
      <c r="F364" s="38" t="s">
        <v>21</v>
      </c>
      <c r="G364" s="38">
        <v>1</v>
      </c>
      <c r="H364" s="38">
        <v>1</v>
      </c>
      <c r="I364" s="38" t="s">
        <v>21</v>
      </c>
      <c r="J364" s="38" t="s">
        <v>21</v>
      </c>
      <c r="K364" s="38" t="s">
        <v>21</v>
      </c>
      <c r="L364" s="38">
        <v>20</v>
      </c>
      <c r="M364" s="40">
        <v>3</v>
      </c>
      <c r="N364" s="38" t="s">
        <v>21</v>
      </c>
      <c r="O364" s="38" t="s">
        <v>21</v>
      </c>
      <c r="P364" s="38" t="s">
        <v>21</v>
      </c>
      <c r="Q364" s="39" t="s">
        <v>21</v>
      </c>
      <c r="R364" s="11"/>
      <c r="AV364" s="3"/>
      <c r="AW364" s="3"/>
    </row>
    <row r="365" spans="1:49" s="1" customFormat="1" ht="17.25" customHeight="1">
      <c r="B365" s="11" t="s">
        <v>134</v>
      </c>
      <c r="D365" s="37">
        <f t="shared" si="37"/>
        <v>54</v>
      </c>
      <c r="E365" s="38" t="s">
        <v>21</v>
      </c>
      <c r="F365" s="38" t="s">
        <v>21</v>
      </c>
      <c r="G365" s="38" t="s">
        <v>21</v>
      </c>
      <c r="H365" s="38" t="s">
        <v>21</v>
      </c>
      <c r="I365" s="38" t="s">
        <v>21</v>
      </c>
      <c r="J365" s="38" t="s">
        <v>21</v>
      </c>
      <c r="K365" s="38" t="s">
        <v>21</v>
      </c>
      <c r="L365" s="38">
        <v>46</v>
      </c>
      <c r="M365" s="38">
        <v>7</v>
      </c>
      <c r="N365" s="38" t="s">
        <v>21</v>
      </c>
      <c r="O365" s="38">
        <v>1</v>
      </c>
      <c r="P365" s="38" t="s">
        <v>21</v>
      </c>
      <c r="Q365" s="39" t="s">
        <v>21</v>
      </c>
      <c r="R365" s="11"/>
      <c r="AV365" s="3"/>
      <c r="AW365" s="3"/>
    </row>
    <row r="366" spans="1:49" s="1" customFormat="1" ht="17.25" customHeight="1">
      <c r="B366" s="11" t="s">
        <v>137</v>
      </c>
      <c r="D366" s="37">
        <f t="shared" si="37"/>
        <v>5</v>
      </c>
      <c r="E366" s="38" t="s">
        <v>21</v>
      </c>
      <c r="F366" s="38" t="s">
        <v>21</v>
      </c>
      <c r="G366" s="38" t="s">
        <v>21</v>
      </c>
      <c r="H366" s="38" t="s">
        <v>21</v>
      </c>
      <c r="I366" s="38" t="s">
        <v>21</v>
      </c>
      <c r="J366" s="38">
        <v>3</v>
      </c>
      <c r="K366" s="38" t="s">
        <v>21</v>
      </c>
      <c r="L366" s="38">
        <v>2</v>
      </c>
      <c r="M366" s="38" t="s">
        <v>21</v>
      </c>
      <c r="N366" s="38" t="s">
        <v>21</v>
      </c>
      <c r="O366" s="38" t="s">
        <v>21</v>
      </c>
      <c r="P366" s="38" t="s">
        <v>21</v>
      </c>
      <c r="Q366" s="39" t="s">
        <v>21</v>
      </c>
      <c r="R366" s="11"/>
      <c r="AV366" s="3"/>
      <c r="AW366" s="3"/>
    </row>
    <row r="367" spans="1:49" s="1" customFormat="1" ht="17.25" customHeight="1">
      <c r="B367" s="1" t="s">
        <v>262</v>
      </c>
      <c r="D367" s="38"/>
      <c r="E367" s="38"/>
      <c r="F367" s="38"/>
      <c r="G367" s="38"/>
      <c r="H367" s="38"/>
      <c r="I367" s="38"/>
      <c r="J367" s="38"/>
      <c r="K367" s="38"/>
      <c r="L367" s="38"/>
      <c r="M367" s="40"/>
      <c r="N367" s="38"/>
      <c r="O367" s="38"/>
      <c r="P367" s="38"/>
      <c r="Q367" s="39"/>
      <c r="R367" s="11"/>
      <c r="AV367" s="3"/>
      <c r="AW367" s="3"/>
    </row>
    <row r="368" spans="1:49" s="1" customFormat="1" ht="13.5" customHeight="1">
      <c r="C368" s="1" t="s">
        <v>263</v>
      </c>
      <c r="D368" s="37">
        <f>SUM(E368:Q368)</f>
        <v>11</v>
      </c>
      <c r="E368" s="38" t="s">
        <v>21</v>
      </c>
      <c r="F368" s="38">
        <v>1</v>
      </c>
      <c r="G368" s="38" t="s">
        <v>21</v>
      </c>
      <c r="H368" s="38">
        <v>5</v>
      </c>
      <c r="I368" s="38" t="s">
        <v>21</v>
      </c>
      <c r="J368" s="38" t="s">
        <v>21</v>
      </c>
      <c r="K368" s="38">
        <v>1</v>
      </c>
      <c r="L368" s="43">
        <v>3</v>
      </c>
      <c r="M368" s="40" t="s">
        <v>21</v>
      </c>
      <c r="N368" s="38">
        <v>1</v>
      </c>
      <c r="O368" s="38" t="s">
        <v>21</v>
      </c>
      <c r="P368" s="38" t="s">
        <v>21</v>
      </c>
      <c r="Q368" s="39" t="s">
        <v>21</v>
      </c>
      <c r="R368" s="11"/>
      <c r="AV368" s="3"/>
      <c r="AW368" s="3"/>
    </row>
    <row r="369" spans="1:49" s="1" customFormat="1" ht="17.25" customHeight="1">
      <c r="B369" s="1" t="s">
        <v>140</v>
      </c>
      <c r="D369" s="37">
        <f>SUM(E369:Q369)</f>
        <v>1</v>
      </c>
      <c r="E369" s="38" t="s">
        <v>21</v>
      </c>
      <c r="F369" s="38">
        <v>1</v>
      </c>
      <c r="G369" s="38" t="s">
        <v>21</v>
      </c>
      <c r="H369" s="38" t="s">
        <v>21</v>
      </c>
      <c r="I369" s="38" t="s">
        <v>21</v>
      </c>
      <c r="J369" s="38" t="s">
        <v>21</v>
      </c>
      <c r="K369" s="38" t="s">
        <v>21</v>
      </c>
      <c r="L369" s="38" t="s">
        <v>21</v>
      </c>
      <c r="M369" s="38" t="s">
        <v>21</v>
      </c>
      <c r="N369" s="38" t="s">
        <v>21</v>
      </c>
      <c r="O369" s="38" t="s">
        <v>21</v>
      </c>
      <c r="P369" s="38" t="s">
        <v>21</v>
      </c>
      <c r="Q369" s="39" t="s">
        <v>21</v>
      </c>
      <c r="R369" s="11"/>
      <c r="AV369" s="3"/>
      <c r="AW369" s="3"/>
    </row>
    <row r="370" spans="1:49" s="1" customFormat="1" ht="17.25" customHeight="1">
      <c r="B370" s="11" t="s">
        <v>141</v>
      </c>
      <c r="D370" s="37">
        <f>SUM(E370:Q370)</f>
        <v>1</v>
      </c>
      <c r="E370" s="38" t="s">
        <v>21</v>
      </c>
      <c r="F370" s="38" t="s">
        <v>21</v>
      </c>
      <c r="G370" s="38" t="s">
        <v>21</v>
      </c>
      <c r="H370" s="38" t="s">
        <v>21</v>
      </c>
      <c r="I370" s="38" t="s">
        <v>21</v>
      </c>
      <c r="J370" s="38" t="s">
        <v>21</v>
      </c>
      <c r="K370" s="38" t="s">
        <v>21</v>
      </c>
      <c r="L370" s="38">
        <v>1</v>
      </c>
      <c r="M370" s="40" t="s">
        <v>21</v>
      </c>
      <c r="N370" s="38" t="s">
        <v>21</v>
      </c>
      <c r="O370" s="38" t="s">
        <v>21</v>
      </c>
      <c r="P370" s="38" t="s">
        <v>21</v>
      </c>
      <c r="Q370" s="39" t="s">
        <v>21</v>
      </c>
      <c r="R370" s="11"/>
      <c r="AV370" s="3"/>
      <c r="AW370" s="3"/>
    </row>
    <row r="371" spans="1:49" s="1" customFormat="1" ht="17.25" customHeight="1">
      <c r="B371" s="11" t="s">
        <v>142</v>
      </c>
      <c r="D371" s="37">
        <f>SUM(E371:Q371)</f>
        <v>80</v>
      </c>
      <c r="E371" s="38">
        <v>1</v>
      </c>
      <c r="F371" s="38">
        <v>1</v>
      </c>
      <c r="G371" s="38">
        <v>4</v>
      </c>
      <c r="H371" s="38" t="s">
        <v>21</v>
      </c>
      <c r="I371" s="38" t="s">
        <v>21</v>
      </c>
      <c r="J371" s="38" t="s">
        <v>21</v>
      </c>
      <c r="K371" s="38">
        <v>1</v>
      </c>
      <c r="L371" s="38">
        <v>71</v>
      </c>
      <c r="M371" s="40">
        <v>2</v>
      </c>
      <c r="N371" s="38" t="s">
        <v>21</v>
      </c>
      <c r="O371" s="38" t="s">
        <v>21</v>
      </c>
      <c r="P371" s="38" t="s">
        <v>21</v>
      </c>
      <c r="Q371" s="39" t="s">
        <v>21</v>
      </c>
      <c r="R371" s="11"/>
      <c r="AV371" s="3"/>
      <c r="AW371" s="3"/>
    </row>
    <row r="372" spans="1:49" s="1" customFormat="1" ht="17.25" customHeight="1">
      <c r="B372" s="1" t="s">
        <v>145</v>
      </c>
      <c r="D372" s="37"/>
      <c r="E372" s="38"/>
      <c r="F372" s="38"/>
      <c r="G372" s="38"/>
      <c r="H372" s="38"/>
      <c r="I372" s="38"/>
      <c r="J372" s="38"/>
      <c r="K372" s="38"/>
      <c r="L372" s="38"/>
      <c r="M372" s="40"/>
      <c r="N372" s="38"/>
      <c r="O372" s="38"/>
      <c r="P372" s="38"/>
      <c r="Q372" s="39"/>
      <c r="R372" s="11"/>
      <c r="AV372" s="3"/>
      <c r="AW372" s="3"/>
    </row>
    <row r="373" spans="1:49" s="1" customFormat="1" ht="14.25" customHeight="1">
      <c r="C373" s="1" t="s">
        <v>264</v>
      </c>
      <c r="D373" s="37"/>
      <c r="E373" s="38"/>
      <c r="F373" s="38"/>
      <c r="G373" s="38"/>
      <c r="H373" s="38"/>
      <c r="I373" s="38"/>
      <c r="J373" s="38"/>
      <c r="K373" s="38"/>
      <c r="L373" s="38"/>
      <c r="M373" s="40"/>
      <c r="N373" s="38"/>
      <c r="O373" s="38"/>
      <c r="P373" s="38"/>
      <c r="Q373" s="39"/>
      <c r="R373" s="11"/>
      <c r="AV373" s="3"/>
      <c r="AW373" s="3"/>
    </row>
    <row r="374" spans="1:49" s="1" customFormat="1" ht="14.25" customHeight="1">
      <c r="C374" s="1" t="s">
        <v>265</v>
      </c>
      <c r="D374" s="37">
        <f>SUM(E374:Q374)</f>
        <v>2</v>
      </c>
      <c r="E374" s="38" t="s">
        <v>21</v>
      </c>
      <c r="F374" s="38">
        <v>1</v>
      </c>
      <c r="G374" s="38" t="s">
        <v>21</v>
      </c>
      <c r="H374" s="38" t="s">
        <v>21</v>
      </c>
      <c r="I374" s="38" t="s">
        <v>21</v>
      </c>
      <c r="J374" s="38" t="s">
        <v>21</v>
      </c>
      <c r="K374" s="38" t="s">
        <v>21</v>
      </c>
      <c r="L374" s="38">
        <v>1</v>
      </c>
      <c r="M374" s="40" t="s">
        <v>21</v>
      </c>
      <c r="N374" s="38" t="s">
        <v>21</v>
      </c>
      <c r="O374" s="38" t="s">
        <v>21</v>
      </c>
      <c r="P374" s="38" t="s">
        <v>21</v>
      </c>
      <c r="Q374" s="39" t="s">
        <v>21</v>
      </c>
      <c r="R374" s="11"/>
      <c r="AV374" s="3"/>
      <c r="AW374" s="3"/>
    </row>
    <row r="375" spans="1:49" s="1" customFormat="1" ht="17.25" customHeight="1">
      <c r="B375" s="11" t="s">
        <v>47</v>
      </c>
      <c r="D375" s="37">
        <f>SUM(E375:Q375)</f>
        <v>88</v>
      </c>
      <c r="E375" s="38">
        <v>1</v>
      </c>
      <c r="F375" s="38">
        <v>2</v>
      </c>
      <c r="G375" s="38">
        <v>9</v>
      </c>
      <c r="H375" s="38">
        <v>5</v>
      </c>
      <c r="I375" s="38" t="s">
        <v>21</v>
      </c>
      <c r="J375" s="38">
        <v>4</v>
      </c>
      <c r="K375" s="38">
        <v>11</v>
      </c>
      <c r="L375" s="38">
        <v>53</v>
      </c>
      <c r="M375" s="40" t="s">
        <v>21</v>
      </c>
      <c r="N375" s="38">
        <v>3</v>
      </c>
      <c r="O375" s="38" t="s">
        <v>21</v>
      </c>
      <c r="P375" s="38" t="s">
        <v>21</v>
      </c>
      <c r="Q375" s="39" t="s">
        <v>21</v>
      </c>
      <c r="R375" s="11"/>
      <c r="AV375" s="3"/>
      <c r="AW375" s="3"/>
    </row>
    <row r="376" spans="1:49" s="1" customFormat="1" ht="21.75" customHeight="1">
      <c r="A376" s="11" t="s">
        <v>148</v>
      </c>
      <c r="B376" s="11"/>
      <c r="D376" s="37">
        <f t="shared" ref="D376:Q376" si="38">SUM(D377:D397)</f>
        <v>16379</v>
      </c>
      <c r="E376" s="37">
        <f t="shared" si="38"/>
        <v>116</v>
      </c>
      <c r="F376" s="37">
        <f t="shared" si="38"/>
        <v>1964</v>
      </c>
      <c r="G376" s="37">
        <f t="shared" si="38"/>
        <v>722</v>
      </c>
      <c r="H376" s="37">
        <f t="shared" si="38"/>
        <v>1650</v>
      </c>
      <c r="I376" s="37">
        <f t="shared" si="38"/>
        <v>123</v>
      </c>
      <c r="J376" s="37">
        <f t="shared" si="38"/>
        <v>800</v>
      </c>
      <c r="K376" s="37">
        <f t="shared" si="38"/>
        <v>466</v>
      </c>
      <c r="L376" s="37">
        <f t="shared" si="38"/>
        <v>6756</v>
      </c>
      <c r="M376" s="37">
        <f t="shared" si="38"/>
        <v>2717</v>
      </c>
      <c r="N376" s="37">
        <f t="shared" si="38"/>
        <v>943</v>
      </c>
      <c r="O376" s="37">
        <f t="shared" si="38"/>
        <v>3</v>
      </c>
      <c r="P376" s="37">
        <f t="shared" si="38"/>
        <v>14</v>
      </c>
      <c r="Q376" s="45">
        <f t="shared" si="38"/>
        <v>105</v>
      </c>
      <c r="R376" s="11"/>
      <c r="AV376" s="3"/>
      <c r="AW376" s="3"/>
    </row>
    <row r="377" spans="1:49" s="1" customFormat="1" ht="17.25" customHeight="1">
      <c r="B377" s="11" t="s">
        <v>149</v>
      </c>
      <c r="D377" s="37">
        <f>SUM(E377:Q377)</f>
        <v>2</v>
      </c>
      <c r="E377" s="38" t="s">
        <v>21</v>
      </c>
      <c r="F377" s="38" t="s">
        <v>21</v>
      </c>
      <c r="G377" s="38" t="s">
        <v>21</v>
      </c>
      <c r="H377" s="38" t="s">
        <v>21</v>
      </c>
      <c r="I377" s="38" t="s">
        <v>21</v>
      </c>
      <c r="J377" s="38" t="s">
        <v>21</v>
      </c>
      <c r="K377" s="38" t="s">
        <v>21</v>
      </c>
      <c r="L377" s="38">
        <v>1</v>
      </c>
      <c r="M377" s="38">
        <v>1</v>
      </c>
      <c r="N377" s="38" t="s">
        <v>21</v>
      </c>
      <c r="O377" s="38" t="s">
        <v>21</v>
      </c>
      <c r="P377" s="38" t="s">
        <v>21</v>
      </c>
      <c r="Q377" s="39" t="s">
        <v>21</v>
      </c>
      <c r="R377" s="11"/>
      <c r="AV377" s="3"/>
      <c r="AW377" s="3"/>
    </row>
    <row r="378" spans="1:49" s="1" customFormat="1" ht="17.25" customHeight="1">
      <c r="B378" s="1" t="s">
        <v>150</v>
      </c>
      <c r="D378" s="37">
        <f>SUM(E378:Q378)</f>
        <v>3</v>
      </c>
      <c r="E378" s="38" t="s">
        <v>21</v>
      </c>
      <c r="F378" s="38">
        <v>2</v>
      </c>
      <c r="G378" s="38" t="s">
        <v>21</v>
      </c>
      <c r="H378" s="38" t="s">
        <v>21</v>
      </c>
      <c r="I378" s="38" t="s">
        <v>21</v>
      </c>
      <c r="J378" s="38" t="s">
        <v>21</v>
      </c>
      <c r="K378" s="38" t="s">
        <v>21</v>
      </c>
      <c r="L378" s="38" t="s">
        <v>21</v>
      </c>
      <c r="M378" s="38" t="s">
        <v>21</v>
      </c>
      <c r="N378" s="38">
        <v>1</v>
      </c>
      <c r="O378" s="38" t="s">
        <v>21</v>
      </c>
      <c r="P378" s="38" t="s">
        <v>21</v>
      </c>
      <c r="Q378" s="39" t="s">
        <v>21</v>
      </c>
      <c r="R378" s="11"/>
      <c r="AV378" s="3"/>
      <c r="AW378" s="3"/>
    </row>
    <row r="379" spans="1:49" s="1" customFormat="1" ht="17.25" customHeight="1">
      <c r="B379" s="11" t="s">
        <v>151</v>
      </c>
      <c r="D379" s="37"/>
      <c r="E379" s="38"/>
      <c r="F379" s="38"/>
      <c r="G379" s="38"/>
      <c r="H379" s="38"/>
      <c r="I379" s="38"/>
      <c r="J379" s="38"/>
      <c r="K379" s="38"/>
      <c r="L379" s="38"/>
      <c r="M379" s="40"/>
      <c r="N379" s="38"/>
      <c r="O379" s="38"/>
      <c r="P379" s="38"/>
      <c r="Q379" s="39"/>
      <c r="R379" s="11"/>
      <c r="AV379" s="3"/>
      <c r="AW379" s="3"/>
    </row>
    <row r="380" spans="1:49" s="1" customFormat="1" ht="14.25" customHeight="1">
      <c r="C380" s="11" t="s">
        <v>152</v>
      </c>
      <c r="D380" s="37">
        <f t="shared" ref="D380:D397" si="39">SUM(E380:Q380)</f>
        <v>1</v>
      </c>
      <c r="E380" s="38" t="s">
        <v>21</v>
      </c>
      <c r="F380" s="38" t="s">
        <v>21</v>
      </c>
      <c r="G380" s="38" t="s">
        <v>21</v>
      </c>
      <c r="H380" s="38" t="s">
        <v>21</v>
      </c>
      <c r="I380" s="38" t="s">
        <v>21</v>
      </c>
      <c r="J380" s="38" t="s">
        <v>21</v>
      </c>
      <c r="K380" s="38" t="s">
        <v>21</v>
      </c>
      <c r="L380" s="38">
        <v>1</v>
      </c>
      <c r="M380" s="38" t="s">
        <v>21</v>
      </c>
      <c r="N380" s="38" t="s">
        <v>21</v>
      </c>
      <c r="O380" s="38" t="s">
        <v>21</v>
      </c>
      <c r="P380" s="38" t="s">
        <v>21</v>
      </c>
      <c r="Q380" s="39" t="s">
        <v>21</v>
      </c>
      <c r="R380" s="11"/>
      <c r="AV380" s="3"/>
      <c r="AW380" s="3"/>
    </row>
    <row r="381" spans="1:49" s="1" customFormat="1" ht="17.25" customHeight="1">
      <c r="B381" s="1" t="s">
        <v>153</v>
      </c>
      <c r="D381" s="37">
        <f t="shared" si="39"/>
        <v>926</v>
      </c>
      <c r="E381" s="43">
        <v>12</v>
      </c>
      <c r="F381" s="38">
        <v>2</v>
      </c>
      <c r="G381" s="38">
        <v>172</v>
      </c>
      <c r="H381" s="43">
        <v>33</v>
      </c>
      <c r="I381" s="38">
        <v>2</v>
      </c>
      <c r="J381" s="43">
        <v>122</v>
      </c>
      <c r="K381" s="38">
        <v>2</v>
      </c>
      <c r="L381" s="43">
        <v>405</v>
      </c>
      <c r="M381" s="40">
        <v>173</v>
      </c>
      <c r="N381" s="38">
        <v>3</v>
      </c>
      <c r="O381" s="38" t="s">
        <v>21</v>
      </c>
      <c r="P381" s="38" t="s">
        <v>21</v>
      </c>
      <c r="Q381" s="39" t="s">
        <v>21</v>
      </c>
      <c r="R381" s="11"/>
      <c r="AV381" s="3"/>
      <c r="AW381" s="3"/>
    </row>
    <row r="382" spans="1:49" s="1" customFormat="1" ht="17.25" customHeight="1">
      <c r="B382" s="1" t="s">
        <v>154</v>
      </c>
      <c r="D382" s="37" t="s">
        <v>31</v>
      </c>
      <c r="E382" s="43"/>
      <c r="F382" s="38"/>
      <c r="G382" s="38"/>
      <c r="H382" s="43"/>
      <c r="I382" s="38"/>
      <c r="J382" s="43"/>
      <c r="K382" s="38"/>
      <c r="L382" s="43"/>
      <c r="M382" s="40"/>
      <c r="N382" s="38"/>
      <c r="O382" s="38"/>
      <c r="P382" s="38"/>
      <c r="Q382" s="39"/>
      <c r="R382" s="11"/>
      <c r="AV382" s="3"/>
      <c r="AW382" s="3"/>
    </row>
    <row r="383" spans="1:49" s="1" customFormat="1" ht="17.25" customHeight="1">
      <c r="C383" s="1" t="s">
        <v>155</v>
      </c>
      <c r="D383" s="37">
        <f>SUM(E383:Q383)</f>
        <v>3</v>
      </c>
      <c r="E383" s="38" t="s">
        <v>21</v>
      </c>
      <c r="F383" s="38" t="s">
        <v>21</v>
      </c>
      <c r="G383" s="38" t="s">
        <v>21</v>
      </c>
      <c r="H383" s="38" t="s">
        <v>21</v>
      </c>
      <c r="I383" s="38" t="s">
        <v>21</v>
      </c>
      <c r="J383" s="38" t="s">
        <v>21</v>
      </c>
      <c r="K383" s="38" t="s">
        <v>21</v>
      </c>
      <c r="L383" s="43">
        <v>1</v>
      </c>
      <c r="M383" s="40" t="s">
        <v>21</v>
      </c>
      <c r="N383" s="38">
        <v>2</v>
      </c>
      <c r="O383" s="38" t="s">
        <v>21</v>
      </c>
      <c r="P383" s="38" t="s">
        <v>21</v>
      </c>
      <c r="Q383" s="39" t="s">
        <v>21</v>
      </c>
      <c r="R383" s="11"/>
      <c r="AV383" s="3"/>
      <c r="AW383" s="3"/>
    </row>
    <row r="384" spans="1:49" s="1" customFormat="1" ht="17.25" customHeight="1">
      <c r="B384" s="1" t="s">
        <v>156</v>
      </c>
      <c r="D384" s="37">
        <f t="shared" si="39"/>
        <v>7</v>
      </c>
      <c r="E384" s="38">
        <v>2</v>
      </c>
      <c r="F384" s="38" t="s">
        <v>21</v>
      </c>
      <c r="G384" s="38" t="s">
        <v>21</v>
      </c>
      <c r="H384" s="38">
        <v>1</v>
      </c>
      <c r="I384" s="38">
        <v>1</v>
      </c>
      <c r="J384" s="38" t="s">
        <v>21</v>
      </c>
      <c r="K384" s="38" t="s">
        <v>21</v>
      </c>
      <c r="L384" s="43">
        <v>3</v>
      </c>
      <c r="M384" s="40" t="s">
        <v>21</v>
      </c>
      <c r="N384" s="38" t="s">
        <v>21</v>
      </c>
      <c r="O384" s="38" t="s">
        <v>21</v>
      </c>
      <c r="P384" s="38" t="s">
        <v>21</v>
      </c>
      <c r="Q384" s="39" t="s">
        <v>21</v>
      </c>
      <c r="R384" s="11"/>
      <c r="AV384" s="3"/>
      <c r="AW384" s="3"/>
    </row>
    <row r="385" spans="1:49" s="1" customFormat="1" ht="17.25" customHeight="1">
      <c r="B385" s="1" t="s">
        <v>157</v>
      </c>
      <c r="D385" s="37">
        <f t="shared" si="39"/>
        <v>13</v>
      </c>
      <c r="E385" s="38" t="s">
        <v>21</v>
      </c>
      <c r="F385" s="38">
        <v>1</v>
      </c>
      <c r="G385" s="38" t="s">
        <v>21</v>
      </c>
      <c r="H385" s="38" t="s">
        <v>21</v>
      </c>
      <c r="I385" s="38" t="s">
        <v>21</v>
      </c>
      <c r="J385" s="38" t="s">
        <v>21</v>
      </c>
      <c r="K385" s="38">
        <v>1</v>
      </c>
      <c r="L385" s="38">
        <v>11</v>
      </c>
      <c r="M385" s="38" t="s">
        <v>21</v>
      </c>
      <c r="N385" s="38" t="s">
        <v>21</v>
      </c>
      <c r="O385" s="38" t="s">
        <v>21</v>
      </c>
      <c r="P385" s="38" t="s">
        <v>21</v>
      </c>
      <c r="Q385" s="39" t="s">
        <v>21</v>
      </c>
      <c r="R385" s="11"/>
      <c r="AV385" s="3"/>
      <c r="AW385" s="3"/>
    </row>
    <row r="386" spans="1:49" s="1" customFormat="1" ht="17.25" customHeight="1">
      <c r="B386" s="1" t="s">
        <v>158</v>
      </c>
      <c r="D386" s="37">
        <f t="shared" si="39"/>
        <v>1319</v>
      </c>
      <c r="E386" s="38" t="s">
        <v>21</v>
      </c>
      <c r="F386" s="43">
        <v>819</v>
      </c>
      <c r="G386" s="38">
        <v>4</v>
      </c>
      <c r="H386" s="38">
        <v>132</v>
      </c>
      <c r="I386" s="38">
        <v>1</v>
      </c>
      <c r="J386" s="38">
        <v>41</v>
      </c>
      <c r="K386" s="38">
        <v>13</v>
      </c>
      <c r="L386" s="38">
        <v>76</v>
      </c>
      <c r="M386" s="40">
        <v>144</v>
      </c>
      <c r="N386" s="38">
        <v>89</v>
      </c>
      <c r="O386" s="38" t="s">
        <v>21</v>
      </c>
      <c r="P386" s="38" t="s">
        <v>21</v>
      </c>
      <c r="Q386" s="39" t="s">
        <v>21</v>
      </c>
      <c r="R386" s="11"/>
      <c r="AV386" s="3"/>
      <c r="AW386" s="3"/>
    </row>
    <row r="387" spans="1:49" s="1" customFormat="1" ht="15.75" customHeight="1">
      <c r="A387" s="11" t="s">
        <v>159</v>
      </c>
      <c r="D387" s="37"/>
      <c r="E387" s="38"/>
      <c r="F387" s="43"/>
      <c r="G387" s="38"/>
      <c r="H387" s="38"/>
      <c r="I387" s="38"/>
      <c r="J387" s="38"/>
      <c r="K387" s="38"/>
      <c r="L387" s="38"/>
      <c r="M387" s="40"/>
      <c r="N387" s="38"/>
      <c r="O387" s="38"/>
      <c r="P387" s="38"/>
      <c r="Q387" s="39"/>
      <c r="R387" s="11"/>
      <c r="AV387" s="3"/>
      <c r="AW387" s="3"/>
    </row>
    <row r="388" spans="1:49" s="1" customFormat="1" ht="15.75" customHeight="1">
      <c r="A388" s="11" t="s">
        <v>160</v>
      </c>
      <c r="D388" s="37"/>
      <c r="E388" s="38"/>
      <c r="F388" s="43"/>
      <c r="G388" s="38"/>
      <c r="H388" s="38"/>
      <c r="I388" s="38"/>
      <c r="J388" s="38"/>
      <c r="K388" s="38"/>
      <c r="L388" s="38"/>
      <c r="M388" s="40"/>
      <c r="N388" s="38"/>
      <c r="O388" s="38"/>
      <c r="P388" s="38"/>
      <c r="Q388" s="39"/>
      <c r="R388" s="11"/>
      <c r="AV388" s="3"/>
      <c r="AW388" s="3"/>
    </row>
    <row r="389" spans="1:49" s="1" customFormat="1" ht="17.25" customHeight="1">
      <c r="B389" s="1" t="s">
        <v>161</v>
      </c>
      <c r="D389" s="37">
        <f t="shared" si="39"/>
        <v>31</v>
      </c>
      <c r="E389" s="38">
        <v>1</v>
      </c>
      <c r="F389" s="38">
        <v>2</v>
      </c>
      <c r="G389" s="38">
        <v>1</v>
      </c>
      <c r="H389" s="38" t="s">
        <v>21</v>
      </c>
      <c r="I389" s="38" t="s">
        <v>21</v>
      </c>
      <c r="J389" s="38" t="s">
        <v>21</v>
      </c>
      <c r="K389" s="38">
        <v>7</v>
      </c>
      <c r="L389" s="43">
        <v>11</v>
      </c>
      <c r="M389" s="40">
        <v>4</v>
      </c>
      <c r="N389" s="38">
        <v>5</v>
      </c>
      <c r="O389" s="38" t="s">
        <v>21</v>
      </c>
      <c r="P389" s="38" t="s">
        <v>21</v>
      </c>
      <c r="Q389" s="39" t="s">
        <v>21</v>
      </c>
      <c r="R389" s="11"/>
      <c r="AV389" s="3"/>
      <c r="AW389" s="3"/>
    </row>
    <row r="390" spans="1:49" s="1" customFormat="1" ht="17.25" customHeight="1">
      <c r="B390" s="1" t="s">
        <v>162</v>
      </c>
      <c r="D390" s="37">
        <f t="shared" si="39"/>
        <v>223</v>
      </c>
      <c r="E390" s="38">
        <v>1</v>
      </c>
      <c r="F390" s="38" t="s">
        <v>21</v>
      </c>
      <c r="G390" s="38" t="s">
        <v>21</v>
      </c>
      <c r="H390" s="38">
        <v>13</v>
      </c>
      <c r="I390" s="38">
        <v>1</v>
      </c>
      <c r="J390" s="38" t="s">
        <v>21</v>
      </c>
      <c r="K390" s="38">
        <v>3</v>
      </c>
      <c r="L390" s="38">
        <v>88</v>
      </c>
      <c r="M390" s="40">
        <v>111</v>
      </c>
      <c r="N390" s="43">
        <v>6</v>
      </c>
      <c r="O390" s="38" t="s">
        <v>21</v>
      </c>
      <c r="P390" s="38" t="s">
        <v>21</v>
      </c>
      <c r="Q390" s="39" t="s">
        <v>21</v>
      </c>
      <c r="R390" s="11"/>
      <c r="AV390" s="3"/>
      <c r="AW390" s="3"/>
    </row>
    <row r="391" spans="1:49" s="1" customFormat="1" ht="17.25" customHeight="1">
      <c r="B391" s="1" t="s">
        <v>163</v>
      </c>
      <c r="D391" s="37">
        <f t="shared" si="39"/>
        <v>319</v>
      </c>
      <c r="E391" s="38">
        <v>1</v>
      </c>
      <c r="F391" s="43">
        <v>58</v>
      </c>
      <c r="G391" s="38">
        <v>7</v>
      </c>
      <c r="H391" s="38">
        <v>7</v>
      </c>
      <c r="I391" s="38">
        <v>9</v>
      </c>
      <c r="J391" s="38">
        <v>1</v>
      </c>
      <c r="K391" s="38">
        <v>10</v>
      </c>
      <c r="L391" s="43">
        <v>165</v>
      </c>
      <c r="M391" s="40">
        <v>30</v>
      </c>
      <c r="N391" s="38">
        <v>27</v>
      </c>
      <c r="O391" s="38" t="s">
        <v>21</v>
      </c>
      <c r="P391" s="38">
        <v>2</v>
      </c>
      <c r="Q391" s="39">
        <v>2</v>
      </c>
      <c r="R391" s="11"/>
      <c r="AV391" s="3"/>
      <c r="AW391" s="3"/>
    </row>
    <row r="392" spans="1:49" s="1" customFormat="1" ht="17.25" customHeight="1">
      <c r="B392" s="1" t="s">
        <v>164</v>
      </c>
      <c r="D392" s="37">
        <f t="shared" si="39"/>
        <v>80</v>
      </c>
      <c r="E392" s="38">
        <v>1</v>
      </c>
      <c r="F392" s="38" t="s">
        <v>21</v>
      </c>
      <c r="G392" s="38" t="s">
        <v>21</v>
      </c>
      <c r="H392" s="38">
        <v>4</v>
      </c>
      <c r="I392" s="38" t="s">
        <v>21</v>
      </c>
      <c r="J392" s="38" t="s">
        <v>21</v>
      </c>
      <c r="K392" s="38">
        <v>1</v>
      </c>
      <c r="L392" s="38">
        <v>71</v>
      </c>
      <c r="M392" s="40">
        <v>2</v>
      </c>
      <c r="N392" s="38">
        <v>1</v>
      </c>
      <c r="O392" s="38" t="s">
        <v>21</v>
      </c>
      <c r="P392" s="38" t="s">
        <v>21</v>
      </c>
      <c r="Q392" s="39" t="s">
        <v>21</v>
      </c>
      <c r="R392" s="11"/>
      <c r="AV392" s="3"/>
      <c r="AW392" s="3"/>
    </row>
    <row r="393" spans="1:49" s="1" customFormat="1" ht="17.25" customHeight="1">
      <c r="B393" s="1" t="s">
        <v>165</v>
      </c>
      <c r="D393" s="37">
        <f t="shared" si="39"/>
        <v>7442</v>
      </c>
      <c r="E393" s="43">
        <v>26</v>
      </c>
      <c r="F393" s="43">
        <v>373</v>
      </c>
      <c r="G393" s="43">
        <v>226</v>
      </c>
      <c r="H393" s="43">
        <v>655</v>
      </c>
      <c r="I393" s="43">
        <v>20</v>
      </c>
      <c r="J393" s="38">
        <v>454</v>
      </c>
      <c r="K393" s="43">
        <v>241</v>
      </c>
      <c r="L393" s="43">
        <v>3954</v>
      </c>
      <c r="M393" s="40">
        <v>1133</v>
      </c>
      <c r="N393" s="43">
        <v>315</v>
      </c>
      <c r="O393" s="38">
        <v>2</v>
      </c>
      <c r="P393" s="38">
        <v>2</v>
      </c>
      <c r="Q393" s="39">
        <v>41</v>
      </c>
      <c r="R393" s="11"/>
      <c r="AV393" s="3"/>
      <c r="AW393" s="3"/>
    </row>
    <row r="394" spans="1:49" s="1" customFormat="1" ht="17.25" customHeight="1">
      <c r="B394" s="1" t="s">
        <v>166</v>
      </c>
      <c r="D394" s="37">
        <f t="shared" si="39"/>
        <v>10</v>
      </c>
      <c r="E394" s="38">
        <v>1</v>
      </c>
      <c r="F394" s="38" t="s">
        <v>21</v>
      </c>
      <c r="G394" s="38" t="s">
        <v>21</v>
      </c>
      <c r="H394" s="38" t="s">
        <v>21</v>
      </c>
      <c r="I394" s="38" t="s">
        <v>21</v>
      </c>
      <c r="J394" s="38" t="s">
        <v>21</v>
      </c>
      <c r="K394" s="38" t="s">
        <v>21</v>
      </c>
      <c r="L394" s="38">
        <v>3</v>
      </c>
      <c r="M394" s="40">
        <v>3</v>
      </c>
      <c r="N394" s="38">
        <v>3</v>
      </c>
      <c r="O394" s="38" t="s">
        <v>21</v>
      </c>
      <c r="P394" s="38" t="s">
        <v>21</v>
      </c>
      <c r="Q394" s="39" t="s">
        <v>21</v>
      </c>
      <c r="R394" s="11"/>
      <c r="AV394" s="3"/>
      <c r="AW394" s="3"/>
    </row>
    <row r="395" spans="1:49" s="1" customFormat="1" ht="17.25" customHeight="1">
      <c r="B395" s="1" t="s">
        <v>167</v>
      </c>
      <c r="D395" s="37">
        <f t="shared" si="39"/>
        <v>25</v>
      </c>
      <c r="E395" s="38" t="s">
        <v>21</v>
      </c>
      <c r="F395" s="38" t="s">
        <v>21</v>
      </c>
      <c r="G395" s="38" t="s">
        <v>21</v>
      </c>
      <c r="H395" s="38">
        <v>2</v>
      </c>
      <c r="I395" s="38" t="s">
        <v>21</v>
      </c>
      <c r="J395" s="38" t="s">
        <v>21</v>
      </c>
      <c r="K395" s="38" t="s">
        <v>21</v>
      </c>
      <c r="L395" s="38">
        <v>22</v>
      </c>
      <c r="M395" s="40" t="s">
        <v>21</v>
      </c>
      <c r="N395" s="38">
        <v>1</v>
      </c>
      <c r="O395" s="38" t="s">
        <v>21</v>
      </c>
      <c r="P395" s="38" t="s">
        <v>21</v>
      </c>
      <c r="Q395" s="39" t="s">
        <v>21</v>
      </c>
      <c r="R395" s="11"/>
      <c r="AV395" s="3"/>
      <c r="AW395" s="3"/>
    </row>
    <row r="396" spans="1:49" s="1" customFormat="1" ht="17.25" customHeight="1">
      <c r="B396" s="1" t="s">
        <v>168</v>
      </c>
      <c r="D396" s="37">
        <f t="shared" si="39"/>
        <v>3956</v>
      </c>
      <c r="E396" s="43">
        <v>61</v>
      </c>
      <c r="F396" s="43">
        <v>627</v>
      </c>
      <c r="G396" s="43">
        <v>291</v>
      </c>
      <c r="H396" s="43">
        <v>478</v>
      </c>
      <c r="I396" s="43">
        <v>82</v>
      </c>
      <c r="J396" s="43">
        <v>99</v>
      </c>
      <c r="K396" s="43">
        <v>111</v>
      </c>
      <c r="L396" s="43">
        <v>1458</v>
      </c>
      <c r="M396" s="40">
        <v>514</v>
      </c>
      <c r="N396" s="43">
        <v>189</v>
      </c>
      <c r="O396" s="38" t="s">
        <v>21</v>
      </c>
      <c r="P396" s="43">
        <v>10</v>
      </c>
      <c r="Q396" s="39">
        <v>36</v>
      </c>
      <c r="R396" s="11"/>
      <c r="AV396" s="3"/>
      <c r="AW396" s="3"/>
    </row>
    <row r="397" spans="1:49" s="1" customFormat="1" ht="17.25" customHeight="1">
      <c r="B397" s="1" t="s">
        <v>47</v>
      </c>
      <c r="D397" s="37">
        <f t="shared" si="39"/>
        <v>2019</v>
      </c>
      <c r="E397" s="38">
        <v>10</v>
      </c>
      <c r="F397" s="38">
        <v>80</v>
      </c>
      <c r="G397" s="43">
        <v>21</v>
      </c>
      <c r="H397" s="43">
        <v>325</v>
      </c>
      <c r="I397" s="38">
        <v>7</v>
      </c>
      <c r="J397" s="38">
        <v>83</v>
      </c>
      <c r="K397" s="38">
        <v>77</v>
      </c>
      <c r="L397" s="38">
        <v>486</v>
      </c>
      <c r="M397" s="40">
        <v>602</v>
      </c>
      <c r="N397" s="38">
        <v>301</v>
      </c>
      <c r="O397" s="38">
        <v>1</v>
      </c>
      <c r="P397" s="38" t="s">
        <v>21</v>
      </c>
      <c r="Q397" s="39">
        <v>26</v>
      </c>
      <c r="R397" s="11"/>
      <c r="AV397" s="3"/>
      <c r="AW397" s="3"/>
    </row>
    <row r="398" spans="1:49" s="1" customFormat="1" ht="21" customHeight="1">
      <c r="A398" s="11" t="s">
        <v>169</v>
      </c>
      <c r="B398" s="2"/>
      <c r="C398" s="2"/>
      <c r="D398" s="37">
        <f t="shared" ref="D398:Q398" si="40">SUM(D399:D414)</f>
        <v>1678</v>
      </c>
      <c r="E398" s="37">
        <f t="shared" si="40"/>
        <v>26</v>
      </c>
      <c r="F398" s="37">
        <f t="shared" si="40"/>
        <v>206</v>
      </c>
      <c r="G398" s="37">
        <f t="shared" si="40"/>
        <v>131</v>
      </c>
      <c r="H398" s="37">
        <f t="shared" si="40"/>
        <v>206</v>
      </c>
      <c r="I398" s="37">
        <f t="shared" si="40"/>
        <v>37</v>
      </c>
      <c r="J398" s="37">
        <f t="shared" si="40"/>
        <v>51</v>
      </c>
      <c r="K398" s="37">
        <f t="shared" si="40"/>
        <v>42</v>
      </c>
      <c r="L398" s="37">
        <f t="shared" si="40"/>
        <v>644</v>
      </c>
      <c r="M398" s="37">
        <f t="shared" si="40"/>
        <v>143</v>
      </c>
      <c r="N398" s="37">
        <f t="shared" si="40"/>
        <v>99</v>
      </c>
      <c r="O398" s="37">
        <f t="shared" si="40"/>
        <v>16</v>
      </c>
      <c r="P398" s="37">
        <f t="shared" si="40"/>
        <v>13</v>
      </c>
      <c r="Q398" s="45">
        <f t="shared" si="40"/>
        <v>64</v>
      </c>
      <c r="R398" s="11"/>
      <c r="AV398" s="3"/>
      <c r="AW398" s="3"/>
    </row>
    <row r="399" spans="1:49" s="1" customFormat="1" ht="17.25" customHeight="1">
      <c r="B399" s="1" t="s">
        <v>170</v>
      </c>
      <c r="D399" s="37">
        <f t="shared" ref="D399:D414" si="41">SUM(E399:Q399)</f>
        <v>296</v>
      </c>
      <c r="E399" s="43">
        <v>8</v>
      </c>
      <c r="F399" s="43">
        <v>35</v>
      </c>
      <c r="G399" s="43">
        <v>64</v>
      </c>
      <c r="H399" s="43">
        <v>28</v>
      </c>
      <c r="I399" s="38">
        <v>8</v>
      </c>
      <c r="J399" s="43">
        <v>6</v>
      </c>
      <c r="K399" s="43">
        <v>3</v>
      </c>
      <c r="L399" s="43">
        <v>112</v>
      </c>
      <c r="M399" s="40">
        <v>23</v>
      </c>
      <c r="N399" s="38">
        <v>5</v>
      </c>
      <c r="O399" s="38">
        <v>1</v>
      </c>
      <c r="P399" s="38">
        <v>2</v>
      </c>
      <c r="Q399" s="39">
        <v>1</v>
      </c>
      <c r="R399" s="11"/>
      <c r="AV399" s="3"/>
      <c r="AW399" s="3"/>
    </row>
    <row r="400" spans="1:49" s="1" customFormat="1" ht="17.25" customHeight="1">
      <c r="B400" s="1" t="s">
        <v>171</v>
      </c>
      <c r="D400" s="37">
        <f t="shared" si="41"/>
        <v>28</v>
      </c>
      <c r="E400" s="38" t="s">
        <v>21</v>
      </c>
      <c r="F400" s="38">
        <v>5</v>
      </c>
      <c r="G400" s="38" t="s">
        <v>21</v>
      </c>
      <c r="H400" s="38">
        <v>1</v>
      </c>
      <c r="I400" s="38">
        <v>1</v>
      </c>
      <c r="J400" s="38">
        <v>1</v>
      </c>
      <c r="K400" s="38" t="s">
        <v>21</v>
      </c>
      <c r="L400" s="43">
        <v>17</v>
      </c>
      <c r="M400" s="40">
        <v>2</v>
      </c>
      <c r="N400" s="38" t="s">
        <v>21</v>
      </c>
      <c r="O400" s="38" t="s">
        <v>21</v>
      </c>
      <c r="P400" s="38">
        <v>1</v>
      </c>
      <c r="Q400" s="39" t="s">
        <v>21</v>
      </c>
      <c r="R400" s="11"/>
      <c r="AV400" s="3"/>
      <c r="AW400" s="3"/>
    </row>
    <row r="401" spans="1:49" s="1" customFormat="1" ht="17.25" customHeight="1">
      <c r="B401" s="1" t="s">
        <v>172</v>
      </c>
      <c r="D401" s="37">
        <f t="shared" si="41"/>
        <v>48</v>
      </c>
      <c r="E401" s="38">
        <v>1</v>
      </c>
      <c r="F401" s="43">
        <v>4</v>
      </c>
      <c r="G401" s="38">
        <v>1</v>
      </c>
      <c r="H401" s="43">
        <v>2</v>
      </c>
      <c r="I401" s="38">
        <v>4</v>
      </c>
      <c r="J401" s="38">
        <v>4</v>
      </c>
      <c r="K401" s="38" t="s">
        <v>21</v>
      </c>
      <c r="L401" s="43">
        <v>26</v>
      </c>
      <c r="M401" s="40">
        <v>3</v>
      </c>
      <c r="N401" s="38">
        <v>1</v>
      </c>
      <c r="O401" s="38" t="s">
        <v>21</v>
      </c>
      <c r="P401" s="38">
        <v>2</v>
      </c>
      <c r="Q401" s="39" t="s">
        <v>21</v>
      </c>
      <c r="R401" s="11"/>
      <c r="AV401" s="3"/>
      <c r="AW401" s="3"/>
    </row>
    <row r="402" spans="1:49" s="1" customFormat="1" ht="17.25" customHeight="1">
      <c r="B402" s="1" t="s">
        <v>173</v>
      </c>
      <c r="D402" s="37">
        <f t="shared" si="41"/>
        <v>121</v>
      </c>
      <c r="E402" s="38">
        <v>1</v>
      </c>
      <c r="F402" s="43">
        <v>51</v>
      </c>
      <c r="G402" s="38">
        <v>5</v>
      </c>
      <c r="H402" s="38">
        <v>10</v>
      </c>
      <c r="I402" s="38">
        <v>5</v>
      </c>
      <c r="J402" s="38" t="s">
        <v>21</v>
      </c>
      <c r="K402" s="38">
        <v>2</v>
      </c>
      <c r="L402" s="38">
        <v>43</v>
      </c>
      <c r="M402" s="40" t="s">
        <v>21</v>
      </c>
      <c r="N402" s="38">
        <v>2</v>
      </c>
      <c r="O402" s="38">
        <v>1</v>
      </c>
      <c r="P402" s="38">
        <v>1</v>
      </c>
      <c r="Q402" s="39" t="s">
        <v>21</v>
      </c>
      <c r="R402" s="11"/>
      <c r="AV402" s="3"/>
      <c r="AW402" s="3"/>
    </row>
    <row r="403" spans="1:49" s="1" customFormat="1" ht="17.25" customHeight="1">
      <c r="B403" s="1" t="s">
        <v>174</v>
      </c>
      <c r="D403" s="37">
        <f t="shared" si="41"/>
        <v>4</v>
      </c>
      <c r="E403" s="38" t="s">
        <v>21</v>
      </c>
      <c r="F403" s="38" t="s">
        <v>21</v>
      </c>
      <c r="G403" s="38" t="s">
        <v>21</v>
      </c>
      <c r="H403" s="38">
        <v>1</v>
      </c>
      <c r="I403" s="38">
        <v>2</v>
      </c>
      <c r="J403" s="38" t="s">
        <v>21</v>
      </c>
      <c r="K403" s="38" t="s">
        <v>21</v>
      </c>
      <c r="L403" s="38" t="s">
        <v>21</v>
      </c>
      <c r="M403" s="38" t="s">
        <v>21</v>
      </c>
      <c r="N403" s="38" t="s">
        <v>21</v>
      </c>
      <c r="O403" s="38">
        <v>1</v>
      </c>
      <c r="P403" s="38" t="s">
        <v>21</v>
      </c>
      <c r="Q403" s="39" t="s">
        <v>21</v>
      </c>
      <c r="R403" s="11"/>
      <c r="AV403" s="3"/>
      <c r="AW403" s="3"/>
    </row>
    <row r="404" spans="1:49" s="1" customFormat="1" ht="18" customHeight="1">
      <c r="B404" s="1" t="s">
        <v>175</v>
      </c>
      <c r="D404" s="37">
        <f t="shared" si="41"/>
        <v>20</v>
      </c>
      <c r="E404" s="38" t="s">
        <v>21</v>
      </c>
      <c r="F404" s="38" t="s">
        <v>21</v>
      </c>
      <c r="G404" s="38" t="s">
        <v>21</v>
      </c>
      <c r="H404" s="38" t="s">
        <v>21</v>
      </c>
      <c r="I404" s="38" t="s">
        <v>21</v>
      </c>
      <c r="J404" s="38" t="s">
        <v>21</v>
      </c>
      <c r="K404" s="38" t="s">
        <v>21</v>
      </c>
      <c r="L404" s="38">
        <v>18</v>
      </c>
      <c r="M404" s="40">
        <v>2</v>
      </c>
      <c r="N404" s="38" t="s">
        <v>21</v>
      </c>
      <c r="O404" s="38" t="s">
        <v>21</v>
      </c>
      <c r="P404" s="38" t="s">
        <v>21</v>
      </c>
      <c r="Q404" s="39" t="s">
        <v>21</v>
      </c>
      <c r="R404" s="11"/>
      <c r="AV404" s="3"/>
      <c r="AW404" s="3"/>
    </row>
    <row r="405" spans="1:49" s="1" customFormat="1" ht="18" customHeight="1">
      <c r="B405" s="1" t="s">
        <v>176</v>
      </c>
      <c r="D405" s="37">
        <f t="shared" si="41"/>
        <v>1</v>
      </c>
      <c r="E405" s="38" t="s">
        <v>21</v>
      </c>
      <c r="F405" s="38" t="s">
        <v>21</v>
      </c>
      <c r="G405" s="38" t="s">
        <v>21</v>
      </c>
      <c r="H405" s="38">
        <v>1</v>
      </c>
      <c r="I405" s="38" t="s">
        <v>21</v>
      </c>
      <c r="J405" s="38" t="s">
        <v>21</v>
      </c>
      <c r="K405" s="38" t="s">
        <v>21</v>
      </c>
      <c r="L405" s="38" t="s">
        <v>21</v>
      </c>
      <c r="M405" s="38" t="s">
        <v>21</v>
      </c>
      <c r="N405" s="38" t="s">
        <v>21</v>
      </c>
      <c r="O405" s="38" t="s">
        <v>21</v>
      </c>
      <c r="P405" s="38" t="s">
        <v>21</v>
      </c>
      <c r="Q405" s="39" t="s">
        <v>21</v>
      </c>
      <c r="R405" s="11"/>
      <c r="AV405" s="3"/>
      <c r="AW405" s="3"/>
    </row>
    <row r="406" spans="1:49" s="1" customFormat="1" ht="18" customHeight="1">
      <c r="B406" s="1" t="s">
        <v>177</v>
      </c>
      <c r="D406" s="37">
        <f t="shared" si="41"/>
        <v>1</v>
      </c>
      <c r="E406" s="38" t="s">
        <v>21</v>
      </c>
      <c r="F406" s="38" t="s">
        <v>21</v>
      </c>
      <c r="G406" s="38" t="s">
        <v>21</v>
      </c>
      <c r="H406" s="38">
        <v>1</v>
      </c>
      <c r="I406" s="38" t="s">
        <v>21</v>
      </c>
      <c r="J406" s="38" t="s">
        <v>21</v>
      </c>
      <c r="K406" s="38" t="s">
        <v>21</v>
      </c>
      <c r="L406" s="38" t="s">
        <v>21</v>
      </c>
      <c r="M406" s="40" t="s">
        <v>21</v>
      </c>
      <c r="N406" s="38" t="s">
        <v>21</v>
      </c>
      <c r="O406" s="38" t="s">
        <v>21</v>
      </c>
      <c r="P406" s="38" t="s">
        <v>21</v>
      </c>
      <c r="Q406" s="39" t="s">
        <v>21</v>
      </c>
      <c r="R406" s="11"/>
      <c r="AV406" s="3"/>
      <c r="AW406" s="3"/>
    </row>
    <row r="407" spans="1:49" s="1" customFormat="1" ht="17.25" customHeight="1">
      <c r="B407" s="1" t="s">
        <v>178</v>
      </c>
      <c r="D407" s="37">
        <f t="shared" si="41"/>
        <v>2</v>
      </c>
      <c r="E407" s="38" t="s">
        <v>21</v>
      </c>
      <c r="F407" s="38" t="s">
        <v>21</v>
      </c>
      <c r="G407" s="38">
        <v>1</v>
      </c>
      <c r="H407" s="38">
        <v>1</v>
      </c>
      <c r="I407" s="38" t="s">
        <v>21</v>
      </c>
      <c r="J407" s="38" t="s">
        <v>21</v>
      </c>
      <c r="K407" s="38" t="s">
        <v>21</v>
      </c>
      <c r="L407" s="38" t="s">
        <v>21</v>
      </c>
      <c r="M407" s="40" t="s">
        <v>21</v>
      </c>
      <c r="N407" s="38" t="s">
        <v>21</v>
      </c>
      <c r="O407" s="38" t="s">
        <v>21</v>
      </c>
      <c r="P407" s="38" t="s">
        <v>21</v>
      </c>
      <c r="Q407" s="39" t="s">
        <v>21</v>
      </c>
      <c r="R407" s="11"/>
      <c r="AV407" s="3"/>
      <c r="AW407" s="3"/>
    </row>
    <row r="408" spans="1:49" s="1" customFormat="1" ht="17.25" customHeight="1">
      <c r="B408" s="1" t="s">
        <v>179</v>
      </c>
      <c r="D408" s="37"/>
      <c r="E408" s="38"/>
      <c r="F408" s="38"/>
      <c r="G408" s="38"/>
      <c r="H408" s="38"/>
      <c r="I408" s="38"/>
      <c r="J408" s="38"/>
      <c r="K408" s="38"/>
      <c r="L408" s="38"/>
      <c r="M408" s="40"/>
      <c r="N408" s="38"/>
      <c r="O408" s="38"/>
      <c r="P408" s="38"/>
      <c r="Q408" s="39"/>
      <c r="R408" s="11"/>
      <c r="AV408" s="3"/>
      <c r="AW408" s="3"/>
    </row>
    <row r="409" spans="1:49" s="1" customFormat="1" ht="13.5" customHeight="1">
      <c r="C409" s="11" t="s">
        <v>180</v>
      </c>
      <c r="D409" s="37">
        <f>SUM(E409:Q409)</f>
        <v>26</v>
      </c>
      <c r="E409" s="38" t="s">
        <v>21</v>
      </c>
      <c r="F409" s="38" t="s">
        <v>21</v>
      </c>
      <c r="G409" s="38">
        <v>14</v>
      </c>
      <c r="H409" s="38" t="s">
        <v>21</v>
      </c>
      <c r="I409" s="38" t="s">
        <v>21</v>
      </c>
      <c r="J409" s="38" t="s">
        <v>21</v>
      </c>
      <c r="K409" s="38" t="s">
        <v>21</v>
      </c>
      <c r="L409" s="38">
        <v>10</v>
      </c>
      <c r="M409" s="40" t="s">
        <v>21</v>
      </c>
      <c r="N409" s="38">
        <v>1</v>
      </c>
      <c r="O409" s="38" t="s">
        <v>21</v>
      </c>
      <c r="P409" s="38" t="s">
        <v>21</v>
      </c>
      <c r="Q409" s="39">
        <v>1</v>
      </c>
      <c r="R409" s="11"/>
      <c r="AV409" s="3"/>
      <c r="AW409" s="3"/>
    </row>
    <row r="410" spans="1:49" s="1" customFormat="1" ht="18" customHeight="1">
      <c r="B410" s="1" t="s">
        <v>181</v>
      </c>
      <c r="D410" s="37">
        <f t="shared" si="41"/>
        <v>11</v>
      </c>
      <c r="E410" s="38" t="s">
        <v>21</v>
      </c>
      <c r="F410" s="38">
        <v>1</v>
      </c>
      <c r="G410" s="38" t="s">
        <v>21</v>
      </c>
      <c r="H410" s="38">
        <v>7</v>
      </c>
      <c r="I410" s="38" t="s">
        <v>21</v>
      </c>
      <c r="J410" s="38" t="s">
        <v>21</v>
      </c>
      <c r="K410" s="38" t="s">
        <v>21</v>
      </c>
      <c r="L410" s="38" t="s">
        <v>21</v>
      </c>
      <c r="M410" s="38" t="s">
        <v>21</v>
      </c>
      <c r="N410" s="38" t="s">
        <v>21</v>
      </c>
      <c r="O410" s="38" t="s">
        <v>21</v>
      </c>
      <c r="P410" s="38" t="s">
        <v>21</v>
      </c>
      <c r="Q410" s="39">
        <v>3</v>
      </c>
      <c r="R410" s="11"/>
      <c r="AV410" s="3"/>
      <c r="AW410" s="3"/>
    </row>
    <row r="411" spans="1:49" s="1" customFormat="1" ht="18" customHeight="1">
      <c r="B411" s="1" t="s">
        <v>182</v>
      </c>
      <c r="D411" s="37">
        <f t="shared" si="41"/>
        <v>57</v>
      </c>
      <c r="E411" s="38">
        <v>3</v>
      </c>
      <c r="F411" s="38" t="s">
        <v>21</v>
      </c>
      <c r="G411" s="38">
        <v>4</v>
      </c>
      <c r="H411" s="43">
        <v>5</v>
      </c>
      <c r="I411" s="38" t="s">
        <v>21</v>
      </c>
      <c r="J411" s="38" t="s">
        <v>21</v>
      </c>
      <c r="K411" s="38" t="s">
        <v>21</v>
      </c>
      <c r="L411" s="38">
        <v>43</v>
      </c>
      <c r="M411" s="40" t="s">
        <v>21</v>
      </c>
      <c r="N411" s="38">
        <v>1</v>
      </c>
      <c r="O411" s="38">
        <v>1</v>
      </c>
      <c r="P411" s="38" t="s">
        <v>21</v>
      </c>
      <c r="Q411" s="39" t="s">
        <v>21</v>
      </c>
      <c r="R411" s="11"/>
      <c r="AV411" s="3"/>
      <c r="AW411" s="3"/>
    </row>
    <row r="412" spans="1:49" s="1" customFormat="1" ht="18" customHeight="1">
      <c r="B412" s="1" t="s">
        <v>183</v>
      </c>
      <c r="D412" s="37">
        <f t="shared" si="41"/>
        <v>1</v>
      </c>
      <c r="E412" s="38" t="s">
        <v>21</v>
      </c>
      <c r="F412" s="38" t="s">
        <v>21</v>
      </c>
      <c r="G412" s="38" t="s">
        <v>21</v>
      </c>
      <c r="H412" s="38" t="s">
        <v>21</v>
      </c>
      <c r="I412" s="38" t="s">
        <v>21</v>
      </c>
      <c r="J412" s="38" t="s">
        <v>21</v>
      </c>
      <c r="K412" s="38" t="s">
        <v>21</v>
      </c>
      <c r="L412" s="38">
        <v>1</v>
      </c>
      <c r="M412" s="38" t="s">
        <v>21</v>
      </c>
      <c r="N412" s="38" t="s">
        <v>21</v>
      </c>
      <c r="O412" s="38" t="s">
        <v>21</v>
      </c>
      <c r="P412" s="38" t="s">
        <v>21</v>
      </c>
      <c r="Q412" s="39" t="s">
        <v>21</v>
      </c>
      <c r="R412" s="11"/>
      <c r="AV412" s="3"/>
      <c r="AW412" s="3"/>
    </row>
    <row r="413" spans="1:49" s="1" customFormat="1" ht="18" customHeight="1">
      <c r="B413" s="1" t="s">
        <v>184</v>
      </c>
      <c r="D413" s="37">
        <f t="shared" si="41"/>
        <v>655</v>
      </c>
      <c r="E413" s="43">
        <v>1</v>
      </c>
      <c r="F413" s="43">
        <v>50</v>
      </c>
      <c r="G413" s="43">
        <v>39</v>
      </c>
      <c r="H413" s="43">
        <v>60</v>
      </c>
      <c r="I413" s="38">
        <v>15</v>
      </c>
      <c r="J413" s="43">
        <v>18</v>
      </c>
      <c r="K413" s="38">
        <v>18</v>
      </c>
      <c r="L413" s="43">
        <v>328</v>
      </c>
      <c r="M413" s="40">
        <v>68</v>
      </c>
      <c r="N413" s="38">
        <v>17</v>
      </c>
      <c r="O413" s="38">
        <v>11</v>
      </c>
      <c r="P413" s="38">
        <v>7</v>
      </c>
      <c r="Q413" s="39">
        <v>23</v>
      </c>
      <c r="R413" s="11"/>
      <c r="AV413" s="3"/>
      <c r="AW413" s="3"/>
    </row>
    <row r="414" spans="1:49" s="1" customFormat="1" ht="17.25" customHeight="1">
      <c r="B414" s="1" t="s">
        <v>47</v>
      </c>
      <c r="D414" s="37">
        <f t="shared" si="41"/>
        <v>407</v>
      </c>
      <c r="E414" s="38">
        <v>12</v>
      </c>
      <c r="F414" s="43">
        <v>60</v>
      </c>
      <c r="G414" s="43">
        <v>3</v>
      </c>
      <c r="H414" s="43">
        <v>89</v>
      </c>
      <c r="I414" s="38">
        <v>2</v>
      </c>
      <c r="J414" s="38">
        <v>22</v>
      </c>
      <c r="K414" s="38">
        <v>19</v>
      </c>
      <c r="L414" s="38">
        <v>46</v>
      </c>
      <c r="M414" s="40">
        <v>45</v>
      </c>
      <c r="N414" s="38">
        <v>72</v>
      </c>
      <c r="O414" s="38">
        <v>1</v>
      </c>
      <c r="P414" s="38" t="s">
        <v>21</v>
      </c>
      <c r="Q414" s="39">
        <v>36</v>
      </c>
      <c r="R414" s="11"/>
      <c r="AV414" s="3"/>
      <c r="AW414" s="3"/>
    </row>
    <row r="415" spans="1:49" s="1" customFormat="1" ht="21" customHeight="1">
      <c r="A415" s="11" t="s">
        <v>185</v>
      </c>
      <c r="D415" s="37">
        <f>SUM(D416:D417)</f>
        <v>15</v>
      </c>
      <c r="E415" s="37">
        <f t="shared" ref="E415:Q415" si="42">SUM(E416:E417)</f>
        <v>0</v>
      </c>
      <c r="F415" s="37">
        <f t="shared" si="42"/>
        <v>1</v>
      </c>
      <c r="G415" s="37">
        <f t="shared" si="42"/>
        <v>1</v>
      </c>
      <c r="H415" s="37">
        <f t="shared" si="42"/>
        <v>0</v>
      </c>
      <c r="I415" s="37">
        <f t="shared" si="42"/>
        <v>1</v>
      </c>
      <c r="J415" s="37">
        <f t="shared" si="42"/>
        <v>0</v>
      </c>
      <c r="K415" s="37">
        <f t="shared" si="42"/>
        <v>0</v>
      </c>
      <c r="L415" s="37">
        <f t="shared" si="42"/>
        <v>12</v>
      </c>
      <c r="M415" s="37">
        <f t="shared" si="42"/>
        <v>0</v>
      </c>
      <c r="N415" s="37">
        <f t="shared" si="42"/>
        <v>0</v>
      </c>
      <c r="O415" s="37">
        <f t="shared" si="42"/>
        <v>0</v>
      </c>
      <c r="P415" s="37">
        <f t="shared" si="42"/>
        <v>0</v>
      </c>
      <c r="Q415" s="42">
        <f t="shared" si="42"/>
        <v>0</v>
      </c>
      <c r="R415" s="11"/>
      <c r="AV415" s="3"/>
      <c r="AW415" s="3"/>
    </row>
    <row r="416" spans="1:49" s="1" customFormat="1" ht="17.25" customHeight="1">
      <c r="B416" s="1" t="s">
        <v>186</v>
      </c>
      <c r="D416" s="37">
        <f>SUM(E416:Q416)</f>
        <v>11</v>
      </c>
      <c r="E416" s="38" t="s">
        <v>21</v>
      </c>
      <c r="F416" s="38" t="s">
        <v>21</v>
      </c>
      <c r="G416" s="38" t="s">
        <v>21</v>
      </c>
      <c r="H416" s="38" t="s">
        <v>21</v>
      </c>
      <c r="I416" s="38">
        <v>1</v>
      </c>
      <c r="J416" s="38" t="s">
        <v>21</v>
      </c>
      <c r="K416" s="38" t="s">
        <v>21</v>
      </c>
      <c r="L416" s="43">
        <v>10</v>
      </c>
      <c r="M416" s="38" t="s">
        <v>21</v>
      </c>
      <c r="N416" s="38" t="s">
        <v>21</v>
      </c>
      <c r="O416" s="38" t="s">
        <v>21</v>
      </c>
      <c r="P416" s="38" t="s">
        <v>21</v>
      </c>
      <c r="Q416" s="39" t="s">
        <v>21</v>
      </c>
      <c r="R416" s="11"/>
      <c r="AV416" s="3"/>
      <c r="AW416" s="3"/>
    </row>
    <row r="417" spans="1:49" s="1" customFormat="1" ht="17.25" customHeight="1">
      <c r="B417" s="1" t="s">
        <v>187</v>
      </c>
      <c r="D417" s="37">
        <f>SUM(E417:Q417)</f>
        <v>4</v>
      </c>
      <c r="E417" s="38" t="s">
        <v>21</v>
      </c>
      <c r="F417" s="38">
        <v>1</v>
      </c>
      <c r="G417" s="38">
        <v>1</v>
      </c>
      <c r="H417" s="38" t="s">
        <v>21</v>
      </c>
      <c r="I417" s="38" t="s">
        <v>21</v>
      </c>
      <c r="J417" s="38" t="s">
        <v>21</v>
      </c>
      <c r="K417" s="38" t="s">
        <v>21</v>
      </c>
      <c r="L417" s="38">
        <v>2</v>
      </c>
      <c r="M417" s="38" t="s">
        <v>21</v>
      </c>
      <c r="N417" s="38" t="s">
        <v>21</v>
      </c>
      <c r="O417" s="38" t="s">
        <v>21</v>
      </c>
      <c r="P417" s="38" t="s">
        <v>21</v>
      </c>
      <c r="Q417" s="39" t="s">
        <v>21</v>
      </c>
      <c r="R417" s="11"/>
      <c r="AV417" s="3"/>
      <c r="AW417" s="3"/>
    </row>
    <row r="418" spans="1:49" s="1" customFormat="1" ht="21.75" customHeight="1">
      <c r="A418" s="11" t="s">
        <v>188</v>
      </c>
      <c r="D418" s="37">
        <f t="shared" ref="D418:Q418" si="43">SUM(D420:D437)</f>
        <v>11459</v>
      </c>
      <c r="E418" s="37">
        <f t="shared" si="43"/>
        <v>2753</v>
      </c>
      <c r="F418" s="37">
        <f t="shared" si="43"/>
        <v>791</v>
      </c>
      <c r="G418" s="37">
        <f t="shared" si="43"/>
        <v>955</v>
      </c>
      <c r="H418" s="37">
        <f t="shared" si="43"/>
        <v>808</v>
      </c>
      <c r="I418" s="37">
        <f t="shared" si="43"/>
        <v>230</v>
      </c>
      <c r="J418" s="37">
        <f t="shared" si="43"/>
        <v>723</v>
      </c>
      <c r="K418" s="37">
        <f t="shared" si="43"/>
        <v>583</v>
      </c>
      <c r="L418" s="37">
        <f t="shared" si="43"/>
        <v>3421</v>
      </c>
      <c r="M418" s="37">
        <f t="shared" si="43"/>
        <v>922</v>
      </c>
      <c r="N418" s="37">
        <f t="shared" si="43"/>
        <v>199</v>
      </c>
      <c r="O418" s="37">
        <f t="shared" si="43"/>
        <v>16</v>
      </c>
      <c r="P418" s="37">
        <f t="shared" si="43"/>
        <v>47</v>
      </c>
      <c r="Q418" s="45">
        <f t="shared" si="43"/>
        <v>11</v>
      </c>
      <c r="R418" s="11"/>
      <c r="AV418" s="3"/>
      <c r="AW418" s="3"/>
    </row>
    <row r="419" spans="1:49" s="1" customFormat="1" ht="17.25" customHeight="1">
      <c r="B419" s="1" t="s">
        <v>189</v>
      </c>
      <c r="D419" s="37"/>
      <c r="E419" s="37"/>
      <c r="F419" s="37"/>
      <c r="G419" s="37"/>
      <c r="H419" s="37"/>
      <c r="I419" s="37"/>
      <c r="J419" s="37"/>
      <c r="K419" s="37"/>
      <c r="L419" s="37"/>
      <c r="M419" s="42"/>
      <c r="N419" s="37"/>
      <c r="O419" s="37"/>
      <c r="P419" s="37"/>
      <c r="Q419" s="45"/>
      <c r="R419" s="11"/>
      <c r="AV419" s="3"/>
      <c r="AW419" s="3"/>
    </row>
    <row r="420" spans="1:49" s="1" customFormat="1" ht="14.25" customHeight="1">
      <c r="C420" s="1" t="s">
        <v>266</v>
      </c>
      <c r="D420" s="37">
        <f t="shared" ref="D420:D432" si="44">SUM(E420:Q420)</f>
        <v>5</v>
      </c>
      <c r="E420" s="38">
        <v>1</v>
      </c>
      <c r="F420" s="38" t="s">
        <v>21</v>
      </c>
      <c r="G420" s="38" t="s">
        <v>21</v>
      </c>
      <c r="H420" s="38">
        <v>4</v>
      </c>
      <c r="I420" s="38" t="s">
        <v>21</v>
      </c>
      <c r="J420" s="38" t="s">
        <v>21</v>
      </c>
      <c r="K420" s="38" t="s">
        <v>21</v>
      </c>
      <c r="L420" s="38" t="s">
        <v>21</v>
      </c>
      <c r="M420" s="38" t="s">
        <v>21</v>
      </c>
      <c r="N420" s="38" t="s">
        <v>21</v>
      </c>
      <c r="O420" s="38" t="s">
        <v>21</v>
      </c>
      <c r="P420" s="38" t="s">
        <v>21</v>
      </c>
      <c r="Q420" s="39" t="s">
        <v>21</v>
      </c>
      <c r="R420" s="11"/>
      <c r="AV420" s="3"/>
      <c r="AW420" s="3"/>
    </row>
    <row r="421" spans="1:49" s="1" customFormat="1" ht="17.25" customHeight="1">
      <c r="B421" s="1" t="s">
        <v>191</v>
      </c>
      <c r="D421" s="37">
        <f t="shared" si="44"/>
        <v>3</v>
      </c>
      <c r="E421" s="38" t="s">
        <v>21</v>
      </c>
      <c r="F421" s="38">
        <v>2</v>
      </c>
      <c r="G421" s="38" t="s">
        <v>21</v>
      </c>
      <c r="H421" s="38" t="s">
        <v>21</v>
      </c>
      <c r="I421" s="38" t="s">
        <v>21</v>
      </c>
      <c r="J421" s="38" t="s">
        <v>21</v>
      </c>
      <c r="K421" s="38">
        <v>1</v>
      </c>
      <c r="L421" s="38" t="s">
        <v>21</v>
      </c>
      <c r="M421" s="40" t="s">
        <v>21</v>
      </c>
      <c r="N421" s="38" t="s">
        <v>21</v>
      </c>
      <c r="O421" s="38" t="s">
        <v>21</v>
      </c>
      <c r="P421" s="38" t="s">
        <v>21</v>
      </c>
      <c r="Q421" s="39" t="s">
        <v>21</v>
      </c>
      <c r="R421" s="11"/>
      <c r="AV421" s="3"/>
      <c r="AW421" s="3"/>
    </row>
    <row r="422" spans="1:49" s="1" customFormat="1" ht="17.25" customHeight="1">
      <c r="B422" s="1" t="s">
        <v>192</v>
      </c>
      <c r="D422" s="37">
        <f t="shared" si="44"/>
        <v>330</v>
      </c>
      <c r="E422" s="38">
        <v>3</v>
      </c>
      <c r="F422" s="38">
        <v>47</v>
      </c>
      <c r="G422" s="38">
        <v>12</v>
      </c>
      <c r="H422" s="38">
        <v>15</v>
      </c>
      <c r="I422" s="38">
        <v>26</v>
      </c>
      <c r="J422" s="38">
        <v>7</v>
      </c>
      <c r="K422" s="38">
        <v>5</v>
      </c>
      <c r="L422" s="38">
        <v>171</v>
      </c>
      <c r="M422" s="40">
        <v>23</v>
      </c>
      <c r="N422" s="38">
        <v>16</v>
      </c>
      <c r="O422" s="38" t="s">
        <v>21</v>
      </c>
      <c r="P422" s="38">
        <v>4</v>
      </c>
      <c r="Q422" s="39">
        <v>1</v>
      </c>
      <c r="R422" s="11"/>
      <c r="AV422" s="3"/>
      <c r="AW422" s="3"/>
    </row>
    <row r="423" spans="1:49" s="1" customFormat="1" ht="17.25" customHeight="1">
      <c r="B423" s="1" t="s">
        <v>193</v>
      </c>
      <c r="D423" s="37">
        <f t="shared" si="44"/>
        <v>10</v>
      </c>
      <c r="E423" s="38">
        <v>1</v>
      </c>
      <c r="F423" s="38" t="s">
        <v>21</v>
      </c>
      <c r="G423" s="38">
        <v>1</v>
      </c>
      <c r="H423" s="38" t="s">
        <v>21</v>
      </c>
      <c r="I423" s="38">
        <v>1</v>
      </c>
      <c r="J423" s="38">
        <v>1</v>
      </c>
      <c r="K423" s="38">
        <v>2</v>
      </c>
      <c r="L423" s="38">
        <v>1</v>
      </c>
      <c r="M423" s="40">
        <v>3</v>
      </c>
      <c r="N423" s="38" t="s">
        <v>21</v>
      </c>
      <c r="O423" s="38" t="s">
        <v>21</v>
      </c>
      <c r="P423" s="38" t="s">
        <v>21</v>
      </c>
      <c r="Q423" s="39" t="s">
        <v>21</v>
      </c>
      <c r="R423" s="11"/>
      <c r="AV423" s="3"/>
      <c r="AW423" s="3"/>
    </row>
    <row r="424" spans="1:49" s="1" customFormat="1" ht="17.25" customHeight="1">
      <c r="B424" s="1" t="s">
        <v>194</v>
      </c>
      <c r="D424" s="37">
        <f t="shared" si="44"/>
        <v>6719</v>
      </c>
      <c r="E424" s="38">
        <v>2407</v>
      </c>
      <c r="F424" s="38">
        <v>441</v>
      </c>
      <c r="G424" s="38">
        <v>573</v>
      </c>
      <c r="H424" s="38">
        <v>450</v>
      </c>
      <c r="I424" s="38">
        <v>98</v>
      </c>
      <c r="J424" s="38">
        <v>567</v>
      </c>
      <c r="K424" s="38">
        <v>402</v>
      </c>
      <c r="L424" s="38">
        <v>1501</v>
      </c>
      <c r="M424" s="40">
        <v>254</v>
      </c>
      <c r="N424" s="38" t="s">
        <v>21</v>
      </c>
      <c r="O424" s="38">
        <v>6</v>
      </c>
      <c r="P424" s="38">
        <v>15</v>
      </c>
      <c r="Q424" s="39">
        <v>5</v>
      </c>
      <c r="R424" s="11"/>
      <c r="AV424" s="3"/>
      <c r="AW424" s="3"/>
    </row>
    <row r="425" spans="1:49" s="1" customFormat="1" ht="17.25" customHeight="1">
      <c r="B425" s="1" t="s">
        <v>195</v>
      </c>
      <c r="D425" s="37">
        <f t="shared" si="44"/>
        <v>11</v>
      </c>
      <c r="E425" s="38" t="s">
        <v>21</v>
      </c>
      <c r="F425" s="38" t="s">
        <v>21</v>
      </c>
      <c r="G425" s="38" t="s">
        <v>21</v>
      </c>
      <c r="H425" s="38">
        <v>1</v>
      </c>
      <c r="I425" s="38" t="s">
        <v>21</v>
      </c>
      <c r="J425" s="38" t="s">
        <v>21</v>
      </c>
      <c r="K425" s="38" t="s">
        <v>21</v>
      </c>
      <c r="L425" s="38">
        <v>8</v>
      </c>
      <c r="M425" s="40">
        <v>1</v>
      </c>
      <c r="N425" s="38">
        <v>1</v>
      </c>
      <c r="O425" s="38" t="s">
        <v>21</v>
      </c>
      <c r="P425" s="38" t="s">
        <v>21</v>
      </c>
      <c r="Q425" s="39" t="s">
        <v>21</v>
      </c>
      <c r="R425" s="11"/>
      <c r="AV425" s="3"/>
      <c r="AW425" s="3"/>
    </row>
    <row r="426" spans="1:49" s="1" customFormat="1" ht="17.25" customHeight="1">
      <c r="B426" s="1" t="s">
        <v>196</v>
      </c>
      <c r="D426" s="37">
        <f t="shared" si="44"/>
        <v>675</v>
      </c>
      <c r="E426" s="38">
        <v>1</v>
      </c>
      <c r="F426" s="38">
        <v>19</v>
      </c>
      <c r="G426" s="38">
        <v>87</v>
      </c>
      <c r="H426" s="38">
        <v>10</v>
      </c>
      <c r="I426" s="38">
        <v>10</v>
      </c>
      <c r="J426" s="38">
        <v>14</v>
      </c>
      <c r="K426" s="38">
        <v>4</v>
      </c>
      <c r="L426" s="38">
        <v>439</v>
      </c>
      <c r="M426" s="40">
        <v>75</v>
      </c>
      <c r="N426" s="38">
        <v>2</v>
      </c>
      <c r="O426" s="38">
        <v>3</v>
      </c>
      <c r="P426" s="38">
        <v>11</v>
      </c>
      <c r="Q426" s="39" t="s">
        <v>21</v>
      </c>
      <c r="R426" s="11"/>
      <c r="AV426" s="3"/>
      <c r="AW426" s="3"/>
    </row>
    <row r="427" spans="1:49" s="1" customFormat="1" ht="17.25" customHeight="1">
      <c r="B427" s="1" t="s">
        <v>197</v>
      </c>
      <c r="D427" s="37">
        <f t="shared" si="44"/>
        <v>50</v>
      </c>
      <c r="E427" s="38">
        <v>4</v>
      </c>
      <c r="F427" s="38">
        <v>6</v>
      </c>
      <c r="G427" s="38">
        <v>5</v>
      </c>
      <c r="H427" s="38">
        <v>8</v>
      </c>
      <c r="I427" s="38" t="s">
        <v>21</v>
      </c>
      <c r="J427" s="38">
        <v>1</v>
      </c>
      <c r="K427" s="38">
        <v>4</v>
      </c>
      <c r="L427" s="38">
        <v>12</v>
      </c>
      <c r="M427" s="40">
        <v>3</v>
      </c>
      <c r="N427" s="38">
        <v>6</v>
      </c>
      <c r="O427" s="38" t="s">
        <v>21</v>
      </c>
      <c r="P427" s="38" t="s">
        <v>21</v>
      </c>
      <c r="Q427" s="39">
        <v>1</v>
      </c>
      <c r="R427" s="11"/>
      <c r="AV427" s="3"/>
      <c r="AW427" s="3"/>
    </row>
    <row r="428" spans="1:49" s="1" customFormat="1" ht="17.25" customHeight="1">
      <c r="B428" s="1" t="s">
        <v>198</v>
      </c>
      <c r="D428" s="37">
        <f t="shared" si="44"/>
        <v>1</v>
      </c>
      <c r="E428" s="38" t="s">
        <v>21</v>
      </c>
      <c r="F428" s="38">
        <v>1</v>
      </c>
      <c r="G428" s="38" t="s">
        <v>21</v>
      </c>
      <c r="H428" s="38" t="s">
        <v>21</v>
      </c>
      <c r="I428" s="38" t="s">
        <v>21</v>
      </c>
      <c r="J428" s="38" t="s">
        <v>21</v>
      </c>
      <c r="K428" s="38" t="s">
        <v>21</v>
      </c>
      <c r="L428" s="38" t="s">
        <v>21</v>
      </c>
      <c r="M428" s="40" t="s">
        <v>21</v>
      </c>
      <c r="N428" s="38" t="s">
        <v>21</v>
      </c>
      <c r="O428" s="38" t="s">
        <v>21</v>
      </c>
      <c r="P428" s="38" t="s">
        <v>21</v>
      </c>
      <c r="Q428" s="39" t="s">
        <v>21</v>
      </c>
      <c r="R428" s="11"/>
      <c r="AV428" s="3"/>
      <c r="AW428" s="3"/>
    </row>
    <row r="429" spans="1:49" s="1" customFormat="1" ht="18" customHeight="1">
      <c r="B429" s="1" t="s">
        <v>199</v>
      </c>
      <c r="D429" s="37">
        <f t="shared" si="44"/>
        <v>840</v>
      </c>
      <c r="E429" s="38">
        <v>4</v>
      </c>
      <c r="F429" s="38">
        <v>94</v>
      </c>
      <c r="G429" s="38">
        <v>70</v>
      </c>
      <c r="H429" s="38">
        <v>75</v>
      </c>
      <c r="I429" s="38">
        <v>19</v>
      </c>
      <c r="J429" s="38">
        <v>15</v>
      </c>
      <c r="K429" s="38">
        <v>33</v>
      </c>
      <c r="L429" s="38">
        <v>397</v>
      </c>
      <c r="M429" s="40">
        <v>91</v>
      </c>
      <c r="N429" s="38">
        <v>36</v>
      </c>
      <c r="O429" s="38">
        <v>1</v>
      </c>
      <c r="P429" s="38">
        <v>4</v>
      </c>
      <c r="Q429" s="39">
        <v>1</v>
      </c>
      <c r="R429" s="11"/>
      <c r="AV429" s="3"/>
      <c r="AW429" s="3"/>
    </row>
    <row r="430" spans="1:49" s="1" customFormat="1" ht="18" customHeight="1">
      <c r="B430" s="1" t="s">
        <v>200</v>
      </c>
      <c r="D430" s="37">
        <f t="shared" si="44"/>
        <v>40</v>
      </c>
      <c r="E430" s="38" t="s">
        <v>21</v>
      </c>
      <c r="F430" s="38">
        <v>3</v>
      </c>
      <c r="G430" s="38" t="s">
        <v>21</v>
      </c>
      <c r="H430" s="38">
        <v>7</v>
      </c>
      <c r="I430" s="38" t="s">
        <v>21</v>
      </c>
      <c r="J430" s="38" t="s">
        <v>21</v>
      </c>
      <c r="K430" s="38">
        <v>1</v>
      </c>
      <c r="L430" s="38">
        <v>21</v>
      </c>
      <c r="M430" s="40">
        <v>8</v>
      </c>
      <c r="N430" s="38" t="s">
        <v>21</v>
      </c>
      <c r="O430" s="38" t="s">
        <v>21</v>
      </c>
      <c r="P430" s="38" t="s">
        <v>21</v>
      </c>
      <c r="Q430" s="39" t="s">
        <v>21</v>
      </c>
      <c r="R430" s="11"/>
      <c r="AV430" s="3"/>
      <c r="AW430" s="3"/>
    </row>
    <row r="431" spans="1:49" s="1" customFormat="1" ht="18" customHeight="1">
      <c r="B431" s="1" t="s">
        <v>201</v>
      </c>
      <c r="D431" s="37">
        <f t="shared" si="44"/>
        <v>505</v>
      </c>
      <c r="E431" s="38">
        <v>210</v>
      </c>
      <c r="F431" s="38">
        <v>15</v>
      </c>
      <c r="G431" s="38">
        <v>14</v>
      </c>
      <c r="H431" s="38">
        <v>74</v>
      </c>
      <c r="I431" s="38">
        <v>6</v>
      </c>
      <c r="J431" s="38">
        <v>3</v>
      </c>
      <c r="K431" s="38" t="s">
        <v>21</v>
      </c>
      <c r="L431" s="38">
        <v>80</v>
      </c>
      <c r="M431" s="40">
        <v>67</v>
      </c>
      <c r="N431" s="38">
        <v>35</v>
      </c>
      <c r="O431" s="38" t="s">
        <v>21</v>
      </c>
      <c r="P431" s="38">
        <v>1</v>
      </c>
      <c r="Q431" s="39" t="s">
        <v>21</v>
      </c>
      <c r="R431" s="11"/>
      <c r="AV431" s="3"/>
      <c r="AW431" s="3"/>
    </row>
    <row r="432" spans="1:49" s="1" customFormat="1" ht="18" customHeight="1">
      <c r="B432" s="1" t="s">
        <v>202</v>
      </c>
      <c r="D432" s="37">
        <f t="shared" si="44"/>
        <v>1</v>
      </c>
      <c r="E432" s="38">
        <v>1</v>
      </c>
      <c r="F432" s="38" t="s">
        <v>21</v>
      </c>
      <c r="G432" s="38" t="s">
        <v>21</v>
      </c>
      <c r="H432" s="38" t="s">
        <v>21</v>
      </c>
      <c r="I432" s="38" t="s">
        <v>21</v>
      </c>
      <c r="J432" s="38" t="s">
        <v>21</v>
      </c>
      <c r="K432" s="38" t="s">
        <v>21</v>
      </c>
      <c r="L432" s="38" t="s">
        <v>21</v>
      </c>
      <c r="M432" s="38" t="s">
        <v>21</v>
      </c>
      <c r="N432" s="38" t="s">
        <v>21</v>
      </c>
      <c r="O432" s="38" t="s">
        <v>21</v>
      </c>
      <c r="P432" s="38" t="s">
        <v>21</v>
      </c>
      <c r="Q432" s="39" t="s">
        <v>21</v>
      </c>
      <c r="R432" s="11"/>
      <c r="AV432" s="3"/>
      <c r="AW432" s="3"/>
    </row>
    <row r="433" spans="1:49" s="1" customFormat="1" ht="16.5" customHeight="1">
      <c r="A433" s="11" t="s">
        <v>204</v>
      </c>
      <c r="D433" s="37" t="s">
        <v>31</v>
      </c>
      <c r="E433" s="38"/>
      <c r="F433" s="38"/>
      <c r="G433" s="38"/>
      <c r="H433" s="38"/>
      <c r="I433" s="38"/>
      <c r="J433" s="38"/>
      <c r="K433" s="38"/>
      <c r="L433" s="38"/>
      <c r="M433" s="40"/>
      <c r="N433" s="38"/>
      <c r="O433" s="38"/>
      <c r="P433" s="38"/>
      <c r="Q433" s="39"/>
      <c r="R433" s="11"/>
      <c r="AV433" s="3"/>
      <c r="AW433" s="3"/>
    </row>
    <row r="434" spans="1:49" s="1" customFormat="1" ht="18" customHeight="1">
      <c r="B434" s="1" t="s">
        <v>203</v>
      </c>
      <c r="D434" s="37">
        <f>SUM(E434:Q434)</f>
        <v>1378</v>
      </c>
      <c r="E434" s="38">
        <v>121</v>
      </c>
      <c r="F434" s="38">
        <v>21</v>
      </c>
      <c r="G434" s="38">
        <v>110</v>
      </c>
      <c r="H434" s="38">
        <v>113</v>
      </c>
      <c r="I434" s="38">
        <v>67</v>
      </c>
      <c r="J434" s="38">
        <v>105</v>
      </c>
      <c r="K434" s="38">
        <v>99</v>
      </c>
      <c r="L434" s="38">
        <v>438</v>
      </c>
      <c r="M434" s="40">
        <v>249</v>
      </c>
      <c r="N434" s="38">
        <v>38</v>
      </c>
      <c r="O434" s="38">
        <v>5</v>
      </c>
      <c r="P434" s="38">
        <v>12</v>
      </c>
      <c r="Q434" s="39" t="s">
        <v>21</v>
      </c>
      <c r="R434" s="11"/>
      <c r="AV434" s="3"/>
      <c r="AW434" s="3"/>
    </row>
    <row r="435" spans="1:49" s="1" customFormat="1" ht="18" customHeight="1">
      <c r="B435" s="1" t="s">
        <v>205</v>
      </c>
      <c r="D435" s="37">
        <f>SUM(E435:Q435)</f>
        <v>194</v>
      </c>
      <c r="E435" s="38" t="s">
        <v>21</v>
      </c>
      <c r="F435" s="38">
        <v>15</v>
      </c>
      <c r="G435" s="38">
        <v>45</v>
      </c>
      <c r="H435" s="38">
        <v>6</v>
      </c>
      <c r="I435" s="38" t="s">
        <v>21</v>
      </c>
      <c r="J435" s="38">
        <v>1</v>
      </c>
      <c r="K435" s="38">
        <v>5</v>
      </c>
      <c r="L435" s="38">
        <v>102</v>
      </c>
      <c r="M435" s="40">
        <v>18</v>
      </c>
      <c r="N435" s="38">
        <v>1</v>
      </c>
      <c r="O435" s="38">
        <v>1</v>
      </c>
      <c r="P435" s="38" t="s">
        <v>21</v>
      </c>
      <c r="Q435" s="39" t="s">
        <v>21</v>
      </c>
      <c r="R435" s="11"/>
      <c r="AV435" s="3"/>
      <c r="AW435" s="3"/>
    </row>
    <row r="436" spans="1:49" s="3" customFormat="1" ht="18" customHeight="1">
      <c r="A436" s="1"/>
      <c r="B436" s="1" t="s">
        <v>206</v>
      </c>
      <c r="C436" s="1"/>
      <c r="D436" s="37">
        <f>SUM(E436:Q436)</f>
        <v>415</v>
      </c>
      <c r="E436" s="38" t="s">
        <v>21</v>
      </c>
      <c r="F436" s="38">
        <v>107</v>
      </c>
      <c r="G436" s="38">
        <v>33</v>
      </c>
      <c r="H436" s="38">
        <v>21</v>
      </c>
      <c r="I436" s="38" t="s">
        <v>21</v>
      </c>
      <c r="J436" s="38">
        <v>3</v>
      </c>
      <c r="K436" s="38" t="s">
        <v>21</v>
      </c>
      <c r="L436" s="38">
        <v>172</v>
      </c>
      <c r="M436" s="40">
        <v>69</v>
      </c>
      <c r="N436" s="38">
        <v>9</v>
      </c>
      <c r="O436" s="38" t="s">
        <v>21</v>
      </c>
      <c r="P436" s="38" t="s">
        <v>21</v>
      </c>
      <c r="Q436" s="39">
        <v>1</v>
      </c>
      <c r="R436" s="1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</row>
    <row r="437" spans="1:49" s="1" customFormat="1" ht="17.25" customHeight="1">
      <c r="B437" s="1" t="s">
        <v>47</v>
      </c>
      <c r="D437" s="37">
        <f>SUM(E437:Q437)</f>
        <v>282</v>
      </c>
      <c r="E437" s="38" t="s">
        <v>21</v>
      </c>
      <c r="F437" s="38">
        <v>20</v>
      </c>
      <c r="G437" s="38">
        <v>5</v>
      </c>
      <c r="H437" s="38">
        <v>24</v>
      </c>
      <c r="I437" s="38">
        <v>3</v>
      </c>
      <c r="J437" s="38">
        <v>6</v>
      </c>
      <c r="K437" s="38">
        <v>27</v>
      </c>
      <c r="L437" s="38">
        <v>79</v>
      </c>
      <c r="M437" s="40">
        <v>61</v>
      </c>
      <c r="N437" s="38">
        <v>55</v>
      </c>
      <c r="O437" s="38" t="s">
        <v>21</v>
      </c>
      <c r="P437" s="38" t="s">
        <v>21</v>
      </c>
      <c r="Q437" s="39">
        <v>2</v>
      </c>
      <c r="R437" s="11"/>
      <c r="AV437" s="3"/>
      <c r="AW437" s="3"/>
    </row>
    <row r="438" spans="1:49" s="1" customFormat="1" ht="21" customHeight="1">
      <c r="A438" s="10" t="s">
        <v>207</v>
      </c>
      <c r="D438" s="37">
        <f t="shared" ref="D438:Q438" si="45">SUM(D439:D456)</f>
        <v>6374</v>
      </c>
      <c r="E438" s="37">
        <f t="shared" si="45"/>
        <v>511</v>
      </c>
      <c r="F438" s="37">
        <f t="shared" si="45"/>
        <v>450</v>
      </c>
      <c r="G438" s="37">
        <f t="shared" si="45"/>
        <v>302</v>
      </c>
      <c r="H438" s="37">
        <f t="shared" si="45"/>
        <v>795</v>
      </c>
      <c r="I438" s="37">
        <f t="shared" si="45"/>
        <v>65</v>
      </c>
      <c r="J438" s="37">
        <f t="shared" si="45"/>
        <v>213</v>
      </c>
      <c r="K438" s="37">
        <f t="shared" si="45"/>
        <v>115</v>
      </c>
      <c r="L438" s="37">
        <f t="shared" si="45"/>
        <v>3101</v>
      </c>
      <c r="M438" s="37">
        <f t="shared" si="45"/>
        <v>567</v>
      </c>
      <c r="N438" s="37">
        <f t="shared" si="45"/>
        <v>211</v>
      </c>
      <c r="O438" s="37">
        <f t="shared" si="45"/>
        <v>8</v>
      </c>
      <c r="P438" s="37">
        <f t="shared" si="45"/>
        <v>26</v>
      </c>
      <c r="Q438" s="45">
        <f t="shared" si="45"/>
        <v>10</v>
      </c>
      <c r="R438" s="11"/>
      <c r="AV438" s="3"/>
      <c r="AW438" s="3"/>
    </row>
    <row r="439" spans="1:49" s="1" customFormat="1" ht="17.25" customHeight="1">
      <c r="B439" s="1" t="s">
        <v>208</v>
      </c>
      <c r="D439" s="37">
        <f t="shared" ref="D439:D456" si="46">SUM(E439:Q439)</f>
        <v>89</v>
      </c>
      <c r="E439" s="38">
        <v>2</v>
      </c>
      <c r="F439" s="43">
        <v>13</v>
      </c>
      <c r="G439" s="38">
        <v>1</v>
      </c>
      <c r="H439" s="38">
        <v>21</v>
      </c>
      <c r="I439" s="38" t="s">
        <v>21</v>
      </c>
      <c r="J439" s="38">
        <v>5</v>
      </c>
      <c r="K439" s="43">
        <v>3</v>
      </c>
      <c r="L439" s="38">
        <v>28</v>
      </c>
      <c r="M439" s="40">
        <v>7</v>
      </c>
      <c r="N439" s="38">
        <v>7</v>
      </c>
      <c r="O439" s="38" t="s">
        <v>21</v>
      </c>
      <c r="P439" s="38" t="s">
        <v>21</v>
      </c>
      <c r="Q439" s="39">
        <v>2</v>
      </c>
      <c r="R439" s="11"/>
      <c r="AV439" s="3"/>
      <c r="AW439" s="3"/>
    </row>
    <row r="440" spans="1:49" s="1" customFormat="1" ht="17.25" customHeight="1">
      <c r="B440" s="1" t="s">
        <v>209</v>
      </c>
      <c r="D440" s="37">
        <f t="shared" si="46"/>
        <v>20</v>
      </c>
      <c r="E440" s="38" t="s">
        <v>21</v>
      </c>
      <c r="F440" s="38" t="s">
        <v>21</v>
      </c>
      <c r="G440" s="38" t="s">
        <v>21</v>
      </c>
      <c r="H440" s="38" t="s">
        <v>21</v>
      </c>
      <c r="I440" s="38" t="s">
        <v>21</v>
      </c>
      <c r="J440" s="38">
        <v>2</v>
      </c>
      <c r="K440" s="38" t="s">
        <v>21</v>
      </c>
      <c r="L440" s="43">
        <v>17</v>
      </c>
      <c r="M440" s="38" t="s">
        <v>21</v>
      </c>
      <c r="N440" s="38">
        <v>1</v>
      </c>
      <c r="O440" s="38" t="s">
        <v>21</v>
      </c>
      <c r="P440" s="38" t="s">
        <v>21</v>
      </c>
      <c r="Q440" s="39" t="s">
        <v>21</v>
      </c>
      <c r="R440" s="11"/>
      <c r="AV440" s="3"/>
      <c r="AW440" s="3"/>
    </row>
    <row r="441" spans="1:49" s="1" customFormat="1" ht="17.25" customHeight="1">
      <c r="B441" s="1" t="s">
        <v>210</v>
      </c>
      <c r="D441" s="37">
        <f t="shared" si="46"/>
        <v>271</v>
      </c>
      <c r="E441" s="38">
        <v>115</v>
      </c>
      <c r="F441" s="38">
        <v>20</v>
      </c>
      <c r="G441" s="43">
        <v>6</v>
      </c>
      <c r="H441" s="43">
        <v>23</v>
      </c>
      <c r="I441" s="38">
        <v>4</v>
      </c>
      <c r="J441" s="38">
        <v>6</v>
      </c>
      <c r="K441" s="38">
        <v>5</v>
      </c>
      <c r="L441" s="43">
        <v>75</v>
      </c>
      <c r="M441" s="40">
        <v>13</v>
      </c>
      <c r="N441" s="38">
        <v>3</v>
      </c>
      <c r="O441" s="38" t="s">
        <v>21</v>
      </c>
      <c r="P441" s="38" t="s">
        <v>21</v>
      </c>
      <c r="Q441" s="39">
        <v>1</v>
      </c>
      <c r="R441" s="11"/>
      <c r="AV441" s="3"/>
      <c r="AW441" s="3"/>
    </row>
    <row r="442" spans="1:49" s="1" customFormat="1" ht="17.25" customHeight="1">
      <c r="B442" s="1" t="s">
        <v>211</v>
      </c>
      <c r="D442" s="37">
        <f t="shared" si="46"/>
        <v>2</v>
      </c>
      <c r="E442" s="38" t="s">
        <v>21</v>
      </c>
      <c r="F442" s="38" t="s">
        <v>21</v>
      </c>
      <c r="G442" s="38" t="s">
        <v>21</v>
      </c>
      <c r="H442" s="38" t="s">
        <v>21</v>
      </c>
      <c r="I442" s="38" t="s">
        <v>21</v>
      </c>
      <c r="J442" s="38" t="s">
        <v>21</v>
      </c>
      <c r="K442" s="38">
        <v>1</v>
      </c>
      <c r="L442" s="38">
        <v>1</v>
      </c>
      <c r="M442" s="38" t="s">
        <v>21</v>
      </c>
      <c r="N442" s="38" t="s">
        <v>21</v>
      </c>
      <c r="O442" s="38" t="s">
        <v>21</v>
      </c>
      <c r="P442" s="38" t="s">
        <v>21</v>
      </c>
      <c r="Q442" s="39" t="s">
        <v>21</v>
      </c>
      <c r="R442" s="11"/>
      <c r="AV442" s="3"/>
      <c r="AW442" s="3"/>
    </row>
    <row r="443" spans="1:49" s="1" customFormat="1" ht="17.25" customHeight="1">
      <c r="B443" s="1" t="s">
        <v>212</v>
      </c>
      <c r="D443" s="37">
        <f t="shared" si="46"/>
        <v>227</v>
      </c>
      <c r="E443" s="43">
        <v>12</v>
      </c>
      <c r="F443" s="43">
        <v>27</v>
      </c>
      <c r="G443" s="43">
        <v>24</v>
      </c>
      <c r="H443" s="43">
        <v>16</v>
      </c>
      <c r="I443" s="38">
        <v>1</v>
      </c>
      <c r="J443" s="43">
        <v>9</v>
      </c>
      <c r="K443" s="43">
        <v>6</v>
      </c>
      <c r="L443" s="43">
        <v>91</v>
      </c>
      <c r="M443" s="40">
        <v>34</v>
      </c>
      <c r="N443" s="43">
        <v>4</v>
      </c>
      <c r="O443" s="38" t="s">
        <v>21</v>
      </c>
      <c r="P443" s="38">
        <v>3</v>
      </c>
      <c r="Q443" s="39" t="s">
        <v>21</v>
      </c>
      <c r="R443" s="11"/>
      <c r="AV443" s="3"/>
      <c r="AW443" s="3"/>
    </row>
    <row r="444" spans="1:49" s="1" customFormat="1" ht="17.25" customHeight="1">
      <c r="B444" s="1" t="s">
        <v>213</v>
      </c>
      <c r="D444" s="37">
        <f t="shared" si="46"/>
        <v>553</v>
      </c>
      <c r="E444" s="38">
        <v>8</v>
      </c>
      <c r="F444" s="43">
        <v>23</v>
      </c>
      <c r="G444" s="43">
        <v>24</v>
      </c>
      <c r="H444" s="38">
        <v>74</v>
      </c>
      <c r="I444" s="38">
        <v>1</v>
      </c>
      <c r="J444" s="43">
        <v>18</v>
      </c>
      <c r="K444" s="38">
        <v>20</v>
      </c>
      <c r="L444" s="43">
        <v>301</v>
      </c>
      <c r="M444" s="40">
        <v>66</v>
      </c>
      <c r="N444" s="38">
        <v>16</v>
      </c>
      <c r="O444" s="38" t="s">
        <v>21</v>
      </c>
      <c r="P444" s="38">
        <v>1</v>
      </c>
      <c r="Q444" s="39">
        <v>1</v>
      </c>
      <c r="R444" s="11"/>
      <c r="AV444" s="3"/>
      <c r="AW444" s="3"/>
    </row>
    <row r="445" spans="1:49" s="1" customFormat="1" ht="17.25" customHeight="1">
      <c r="B445" s="1" t="s">
        <v>214</v>
      </c>
      <c r="D445" s="37">
        <f t="shared" si="46"/>
        <v>84</v>
      </c>
      <c r="E445" s="38">
        <v>2</v>
      </c>
      <c r="F445" s="38">
        <v>1</v>
      </c>
      <c r="G445" s="38" t="s">
        <v>21</v>
      </c>
      <c r="H445" s="38">
        <v>14</v>
      </c>
      <c r="I445" s="38" t="s">
        <v>21</v>
      </c>
      <c r="J445" s="38" t="s">
        <v>21</v>
      </c>
      <c r="K445" s="38" t="s">
        <v>21</v>
      </c>
      <c r="L445" s="38">
        <v>57</v>
      </c>
      <c r="M445" s="40">
        <v>10</v>
      </c>
      <c r="N445" s="38" t="s">
        <v>21</v>
      </c>
      <c r="O445" s="38" t="s">
        <v>21</v>
      </c>
      <c r="P445" s="38" t="s">
        <v>21</v>
      </c>
      <c r="Q445" s="39" t="s">
        <v>21</v>
      </c>
      <c r="R445" s="11"/>
      <c r="AV445" s="3"/>
      <c r="AW445" s="3"/>
    </row>
    <row r="446" spans="1:49" s="1" customFormat="1" ht="17.25" customHeight="1">
      <c r="B446" s="1" t="s">
        <v>215</v>
      </c>
      <c r="D446" s="37">
        <f t="shared" si="46"/>
        <v>2116</v>
      </c>
      <c r="E446" s="43">
        <v>97</v>
      </c>
      <c r="F446" s="43">
        <v>176</v>
      </c>
      <c r="G446" s="43">
        <v>146</v>
      </c>
      <c r="H446" s="43">
        <v>307</v>
      </c>
      <c r="I446" s="43">
        <v>50</v>
      </c>
      <c r="J446" s="43">
        <v>88</v>
      </c>
      <c r="K446" s="43">
        <v>37</v>
      </c>
      <c r="L446" s="43">
        <v>979</v>
      </c>
      <c r="M446" s="40">
        <v>153</v>
      </c>
      <c r="N446" s="43">
        <v>60</v>
      </c>
      <c r="O446" s="38">
        <v>2</v>
      </c>
      <c r="P446" s="43">
        <v>16</v>
      </c>
      <c r="Q446" s="39">
        <v>5</v>
      </c>
      <c r="R446" s="11"/>
      <c r="AV446" s="3"/>
      <c r="AW446" s="3"/>
    </row>
    <row r="447" spans="1:49" s="1" customFormat="1" ht="18" customHeight="1">
      <c r="B447" s="1" t="s">
        <v>216</v>
      </c>
      <c r="D447" s="37">
        <f t="shared" si="46"/>
        <v>388</v>
      </c>
      <c r="E447" s="43">
        <v>188</v>
      </c>
      <c r="F447" s="38">
        <v>59</v>
      </c>
      <c r="G447" s="43">
        <v>16</v>
      </c>
      <c r="H447" s="43">
        <v>18</v>
      </c>
      <c r="I447" s="38">
        <v>1</v>
      </c>
      <c r="J447" s="38">
        <v>11</v>
      </c>
      <c r="K447" s="38" t="s">
        <v>21</v>
      </c>
      <c r="L447" s="43">
        <v>60</v>
      </c>
      <c r="M447" s="40">
        <v>30</v>
      </c>
      <c r="N447" s="38">
        <v>2</v>
      </c>
      <c r="O447" s="38" t="s">
        <v>21</v>
      </c>
      <c r="P447" s="38">
        <v>3</v>
      </c>
      <c r="Q447" s="39" t="s">
        <v>21</v>
      </c>
      <c r="R447" s="11"/>
      <c r="AV447" s="3"/>
      <c r="AW447" s="3"/>
    </row>
    <row r="448" spans="1:49" s="1" customFormat="1" ht="18" customHeight="1">
      <c r="B448" s="1" t="s">
        <v>217</v>
      </c>
      <c r="D448" s="37">
        <f t="shared" si="46"/>
        <v>11</v>
      </c>
      <c r="E448" s="38" t="s">
        <v>21</v>
      </c>
      <c r="F448" s="38" t="s">
        <v>21</v>
      </c>
      <c r="G448" s="38" t="s">
        <v>21</v>
      </c>
      <c r="H448" s="38" t="s">
        <v>21</v>
      </c>
      <c r="I448" s="38" t="s">
        <v>21</v>
      </c>
      <c r="J448" s="38">
        <v>1</v>
      </c>
      <c r="K448" s="38" t="s">
        <v>21</v>
      </c>
      <c r="L448" s="38">
        <v>10</v>
      </c>
      <c r="M448" s="40" t="s">
        <v>21</v>
      </c>
      <c r="N448" s="38" t="s">
        <v>21</v>
      </c>
      <c r="O448" s="38" t="s">
        <v>21</v>
      </c>
      <c r="P448" s="38" t="s">
        <v>21</v>
      </c>
      <c r="Q448" s="39" t="s">
        <v>21</v>
      </c>
      <c r="R448" s="11"/>
      <c r="AV448" s="3"/>
      <c r="AW448" s="3"/>
    </row>
    <row r="449" spans="1:49" s="1" customFormat="1" ht="18" customHeight="1">
      <c r="B449" s="1" t="s">
        <v>218</v>
      </c>
      <c r="D449" s="37">
        <f t="shared" si="46"/>
        <v>1685</v>
      </c>
      <c r="E449" s="43">
        <v>29</v>
      </c>
      <c r="F449" s="43">
        <v>77</v>
      </c>
      <c r="G449" s="43">
        <v>66</v>
      </c>
      <c r="H449" s="43">
        <v>132</v>
      </c>
      <c r="I449" s="38">
        <v>6</v>
      </c>
      <c r="J449" s="43">
        <v>21</v>
      </c>
      <c r="K449" s="43">
        <v>17</v>
      </c>
      <c r="L449" s="43">
        <v>1176</v>
      </c>
      <c r="M449" s="40">
        <v>126</v>
      </c>
      <c r="N449" s="43">
        <v>32</v>
      </c>
      <c r="O449" s="38">
        <v>1</v>
      </c>
      <c r="P449" s="38">
        <v>2</v>
      </c>
      <c r="Q449" s="39" t="s">
        <v>21</v>
      </c>
      <c r="R449" s="11"/>
      <c r="AV449" s="3"/>
      <c r="AW449" s="3"/>
    </row>
    <row r="450" spans="1:49" s="1" customFormat="1" ht="18" customHeight="1">
      <c r="B450" s="1" t="s">
        <v>219</v>
      </c>
      <c r="D450" s="37">
        <f t="shared" si="46"/>
        <v>32</v>
      </c>
      <c r="E450" s="38">
        <v>1</v>
      </c>
      <c r="F450" s="38">
        <v>4</v>
      </c>
      <c r="G450" s="38" t="s">
        <v>21</v>
      </c>
      <c r="H450" s="38">
        <v>6</v>
      </c>
      <c r="I450" s="38" t="s">
        <v>21</v>
      </c>
      <c r="J450" s="38" t="s">
        <v>21</v>
      </c>
      <c r="K450" s="38" t="s">
        <v>21</v>
      </c>
      <c r="L450" s="43">
        <v>16</v>
      </c>
      <c r="M450" s="40">
        <v>3</v>
      </c>
      <c r="N450" s="38">
        <v>2</v>
      </c>
      <c r="O450" s="38" t="s">
        <v>21</v>
      </c>
      <c r="P450" s="38" t="s">
        <v>21</v>
      </c>
      <c r="Q450" s="39" t="s">
        <v>21</v>
      </c>
      <c r="R450" s="11"/>
      <c r="AV450" s="3"/>
      <c r="AW450" s="3"/>
    </row>
    <row r="451" spans="1:49" s="1" customFormat="1" ht="18" customHeight="1">
      <c r="B451" s="1" t="s">
        <v>220</v>
      </c>
      <c r="D451" s="37">
        <f t="shared" si="46"/>
        <v>34</v>
      </c>
      <c r="E451" s="38">
        <v>2</v>
      </c>
      <c r="F451" s="38" t="s">
        <v>21</v>
      </c>
      <c r="G451" s="38">
        <v>1</v>
      </c>
      <c r="H451" s="38">
        <v>20</v>
      </c>
      <c r="I451" s="38" t="s">
        <v>21</v>
      </c>
      <c r="J451" s="38" t="s">
        <v>21</v>
      </c>
      <c r="K451" s="38" t="s">
        <v>21</v>
      </c>
      <c r="L451" s="38">
        <v>2</v>
      </c>
      <c r="M451" s="40">
        <v>9</v>
      </c>
      <c r="N451" s="38" t="s">
        <v>21</v>
      </c>
      <c r="O451" s="38" t="s">
        <v>21</v>
      </c>
      <c r="P451" s="38" t="s">
        <v>21</v>
      </c>
      <c r="Q451" s="39" t="s">
        <v>21</v>
      </c>
      <c r="R451" s="11"/>
      <c r="AV451" s="3"/>
      <c r="AW451" s="3"/>
    </row>
    <row r="452" spans="1:49" s="1" customFormat="1" ht="18" customHeight="1">
      <c r="B452" s="1" t="s">
        <v>221</v>
      </c>
      <c r="D452" s="37">
        <f t="shared" si="46"/>
        <v>6</v>
      </c>
      <c r="E452" s="38">
        <v>2</v>
      </c>
      <c r="F452" s="38" t="s">
        <v>21</v>
      </c>
      <c r="G452" s="38" t="s">
        <v>21</v>
      </c>
      <c r="H452" s="38">
        <v>1</v>
      </c>
      <c r="I452" s="38" t="s">
        <v>21</v>
      </c>
      <c r="J452" s="38" t="s">
        <v>21</v>
      </c>
      <c r="K452" s="38" t="s">
        <v>21</v>
      </c>
      <c r="L452" s="38">
        <v>2</v>
      </c>
      <c r="M452" s="40">
        <v>1</v>
      </c>
      <c r="N452" s="38" t="s">
        <v>21</v>
      </c>
      <c r="O452" s="38" t="s">
        <v>21</v>
      </c>
      <c r="P452" s="38" t="s">
        <v>21</v>
      </c>
      <c r="Q452" s="39" t="s">
        <v>21</v>
      </c>
      <c r="R452" s="11"/>
      <c r="AV452" s="3"/>
      <c r="AW452" s="3"/>
    </row>
    <row r="453" spans="1:49" s="1" customFormat="1" ht="18" customHeight="1">
      <c r="B453" s="1" t="s">
        <v>222</v>
      </c>
      <c r="D453" s="37">
        <f t="shared" si="46"/>
        <v>93</v>
      </c>
      <c r="E453" s="38">
        <v>10</v>
      </c>
      <c r="F453" s="38">
        <v>4</v>
      </c>
      <c r="G453" s="38" t="s">
        <v>21</v>
      </c>
      <c r="H453" s="38">
        <v>7</v>
      </c>
      <c r="I453" s="38" t="s">
        <v>21</v>
      </c>
      <c r="J453" s="38">
        <v>3</v>
      </c>
      <c r="K453" s="38">
        <v>1</v>
      </c>
      <c r="L453" s="43">
        <v>48</v>
      </c>
      <c r="M453" s="40">
        <v>13</v>
      </c>
      <c r="N453" s="38">
        <v>3</v>
      </c>
      <c r="O453" s="38">
        <v>4</v>
      </c>
      <c r="P453" s="38" t="s">
        <v>21</v>
      </c>
      <c r="Q453" s="39" t="s">
        <v>21</v>
      </c>
      <c r="R453" s="11"/>
      <c r="AV453" s="3"/>
      <c r="AW453" s="3"/>
    </row>
    <row r="454" spans="1:49" s="1" customFormat="1" ht="18" customHeight="1">
      <c r="B454" s="1" t="s">
        <v>223</v>
      </c>
      <c r="D454" s="37">
        <f t="shared" si="46"/>
        <v>41</v>
      </c>
      <c r="E454" s="38">
        <v>4</v>
      </c>
      <c r="F454" s="38">
        <v>1</v>
      </c>
      <c r="G454" s="38">
        <v>1</v>
      </c>
      <c r="H454" s="38">
        <v>5</v>
      </c>
      <c r="I454" s="38">
        <v>2</v>
      </c>
      <c r="J454" s="38" t="s">
        <v>21</v>
      </c>
      <c r="K454" s="38" t="s">
        <v>21</v>
      </c>
      <c r="L454" s="38">
        <v>24</v>
      </c>
      <c r="M454" s="40">
        <v>4</v>
      </c>
      <c r="N454" s="38" t="s">
        <v>21</v>
      </c>
      <c r="O454" s="38" t="s">
        <v>21</v>
      </c>
      <c r="P454" s="38" t="s">
        <v>21</v>
      </c>
      <c r="Q454" s="39" t="s">
        <v>21</v>
      </c>
      <c r="R454" s="11"/>
      <c r="AV454" s="3"/>
      <c r="AW454" s="3"/>
    </row>
    <row r="455" spans="1:49" s="1" customFormat="1" ht="17.25" customHeight="1">
      <c r="B455" s="1" t="s">
        <v>224</v>
      </c>
      <c r="D455" s="37">
        <f t="shared" si="46"/>
        <v>56</v>
      </c>
      <c r="E455" s="38">
        <v>29</v>
      </c>
      <c r="F455" s="38">
        <v>3</v>
      </c>
      <c r="G455" s="38">
        <v>1</v>
      </c>
      <c r="H455" s="38">
        <v>1</v>
      </c>
      <c r="I455" s="38" t="s">
        <v>21</v>
      </c>
      <c r="J455" s="38" t="s">
        <v>21</v>
      </c>
      <c r="K455" s="38" t="s">
        <v>21</v>
      </c>
      <c r="L455" s="38">
        <v>19</v>
      </c>
      <c r="M455" s="40">
        <v>2</v>
      </c>
      <c r="N455" s="43">
        <v>1</v>
      </c>
      <c r="O455" s="38" t="s">
        <v>21</v>
      </c>
      <c r="P455" s="38" t="s">
        <v>21</v>
      </c>
      <c r="Q455" s="39" t="s">
        <v>21</v>
      </c>
      <c r="R455" s="11"/>
      <c r="AV455" s="3"/>
      <c r="AW455" s="3"/>
    </row>
    <row r="456" spans="1:49" s="1" customFormat="1" ht="17.25" customHeight="1">
      <c r="B456" s="1" t="s">
        <v>47</v>
      </c>
      <c r="D456" s="37">
        <f t="shared" si="46"/>
        <v>666</v>
      </c>
      <c r="E456" s="38">
        <v>10</v>
      </c>
      <c r="F456" s="43">
        <v>42</v>
      </c>
      <c r="G456" s="38">
        <v>16</v>
      </c>
      <c r="H456" s="38">
        <v>150</v>
      </c>
      <c r="I456" s="38" t="s">
        <v>21</v>
      </c>
      <c r="J456" s="43">
        <v>49</v>
      </c>
      <c r="K456" s="43">
        <v>25</v>
      </c>
      <c r="L456" s="38">
        <v>195</v>
      </c>
      <c r="M456" s="40">
        <v>96</v>
      </c>
      <c r="N456" s="38">
        <v>80</v>
      </c>
      <c r="O456" s="38">
        <v>1</v>
      </c>
      <c r="P456" s="38">
        <v>1</v>
      </c>
      <c r="Q456" s="39">
        <v>1</v>
      </c>
      <c r="R456" s="11"/>
      <c r="AV456" s="3"/>
      <c r="AW456" s="3"/>
    </row>
    <row r="457" spans="1:49" s="1" customFormat="1" ht="21" customHeight="1">
      <c r="A457" s="11" t="s">
        <v>225</v>
      </c>
      <c r="B457" s="2"/>
      <c r="C457" s="2"/>
      <c r="D457" s="37">
        <f t="shared" ref="D457:Q457" si="47">SUM(D458:D463)</f>
        <v>142</v>
      </c>
      <c r="E457" s="37">
        <f t="shared" si="47"/>
        <v>3</v>
      </c>
      <c r="F457" s="37">
        <f t="shared" si="47"/>
        <v>13</v>
      </c>
      <c r="G457" s="37">
        <f t="shared" si="47"/>
        <v>12</v>
      </c>
      <c r="H457" s="37">
        <f t="shared" si="47"/>
        <v>6</v>
      </c>
      <c r="I457" s="37">
        <f t="shared" si="47"/>
        <v>4</v>
      </c>
      <c r="J457" s="37">
        <f t="shared" si="47"/>
        <v>3</v>
      </c>
      <c r="K457" s="37">
        <f t="shared" si="47"/>
        <v>15</v>
      </c>
      <c r="L457" s="37">
        <f t="shared" si="47"/>
        <v>74</v>
      </c>
      <c r="M457" s="37">
        <f t="shared" si="47"/>
        <v>5</v>
      </c>
      <c r="N457" s="37">
        <f t="shared" si="47"/>
        <v>4</v>
      </c>
      <c r="O457" s="42">
        <f t="shared" si="47"/>
        <v>2</v>
      </c>
      <c r="P457" s="42">
        <f t="shared" si="47"/>
        <v>1</v>
      </c>
      <c r="Q457" s="42">
        <f t="shared" si="47"/>
        <v>0</v>
      </c>
      <c r="R457" s="11"/>
      <c r="AV457" s="3"/>
      <c r="AW457" s="3"/>
    </row>
    <row r="458" spans="1:49" s="1" customFormat="1" ht="18" customHeight="1">
      <c r="A458" s="2"/>
      <c r="B458" s="1" t="s">
        <v>226</v>
      </c>
      <c r="C458" s="2"/>
      <c r="D458" s="37">
        <f>SUM(E458:Q458)</f>
        <v>14</v>
      </c>
      <c r="E458" s="38" t="s">
        <v>21</v>
      </c>
      <c r="F458" s="38" t="s">
        <v>21</v>
      </c>
      <c r="G458" s="38" t="s">
        <v>21</v>
      </c>
      <c r="H458" s="38" t="s">
        <v>21</v>
      </c>
      <c r="I458" s="38">
        <v>2</v>
      </c>
      <c r="J458" s="38" t="s">
        <v>21</v>
      </c>
      <c r="K458" s="38">
        <v>2</v>
      </c>
      <c r="L458" s="38">
        <v>10</v>
      </c>
      <c r="M458" s="38" t="s">
        <v>21</v>
      </c>
      <c r="N458" s="38" t="s">
        <v>21</v>
      </c>
      <c r="O458" s="38" t="s">
        <v>21</v>
      </c>
      <c r="P458" s="38" t="s">
        <v>21</v>
      </c>
      <c r="Q458" s="39" t="s">
        <v>21</v>
      </c>
      <c r="R458" s="11"/>
      <c r="AV458" s="3"/>
      <c r="AW458" s="3"/>
    </row>
    <row r="459" spans="1:49" s="1" customFormat="1" ht="18" customHeight="1">
      <c r="B459" s="1" t="s">
        <v>227</v>
      </c>
      <c r="D459" s="37">
        <f>SUM(E459:Q459)</f>
        <v>36</v>
      </c>
      <c r="E459" s="38">
        <v>1</v>
      </c>
      <c r="F459" s="38" t="s">
        <v>21</v>
      </c>
      <c r="G459" s="38">
        <v>7</v>
      </c>
      <c r="H459" s="38">
        <v>3</v>
      </c>
      <c r="I459" s="38" t="s">
        <v>21</v>
      </c>
      <c r="J459" s="38" t="s">
        <v>21</v>
      </c>
      <c r="K459" s="38">
        <v>13</v>
      </c>
      <c r="L459" s="38">
        <v>10</v>
      </c>
      <c r="M459" s="40">
        <v>1</v>
      </c>
      <c r="N459" s="38" t="s">
        <v>21</v>
      </c>
      <c r="O459" s="38">
        <v>1</v>
      </c>
      <c r="P459" s="38" t="s">
        <v>21</v>
      </c>
      <c r="Q459" s="39" t="s">
        <v>21</v>
      </c>
      <c r="R459" s="11"/>
      <c r="AV459" s="3"/>
      <c r="AW459" s="3"/>
    </row>
    <row r="460" spans="1:49" s="1" customFormat="1" ht="18" customHeight="1">
      <c r="B460" s="1" t="s">
        <v>228</v>
      </c>
      <c r="D460" s="37">
        <f>SUM(E460:Q460)</f>
        <v>5</v>
      </c>
      <c r="E460" s="38" t="s">
        <v>21</v>
      </c>
      <c r="F460" s="38" t="s">
        <v>21</v>
      </c>
      <c r="G460" s="38" t="s">
        <v>21</v>
      </c>
      <c r="H460" s="38" t="s">
        <v>21</v>
      </c>
      <c r="I460" s="38" t="s">
        <v>21</v>
      </c>
      <c r="J460" s="38" t="s">
        <v>21</v>
      </c>
      <c r="K460" s="38" t="s">
        <v>21</v>
      </c>
      <c r="L460" s="38">
        <v>1</v>
      </c>
      <c r="M460" s="40">
        <v>2</v>
      </c>
      <c r="N460" s="38">
        <v>1</v>
      </c>
      <c r="O460" s="38" t="s">
        <v>21</v>
      </c>
      <c r="P460" s="38">
        <v>1</v>
      </c>
      <c r="Q460" s="39" t="s">
        <v>21</v>
      </c>
      <c r="R460" s="11"/>
      <c r="AV460" s="3"/>
      <c r="AW460" s="3"/>
    </row>
    <row r="461" spans="1:49" s="1" customFormat="1" ht="18" customHeight="1">
      <c r="B461" s="1" t="s">
        <v>229</v>
      </c>
      <c r="D461" s="37">
        <f>SUM(E461:Q461)</f>
        <v>86</v>
      </c>
      <c r="E461" s="38">
        <v>2</v>
      </c>
      <c r="F461" s="38">
        <v>13</v>
      </c>
      <c r="G461" s="38">
        <v>5</v>
      </c>
      <c r="H461" s="38">
        <v>3</v>
      </c>
      <c r="I461" s="38">
        <v>2</v>
      </c>
      <c r="J461" s="38">
        <v>2</v>
      </c>
      <c r="K461" s="38" t="s">
        <v>21</v>
      </c>
      <c r="L461" s="38">
        <v>53</v>
      </c>
      <c r="M461" s="40">
        <v>2</v>
      </c>
      <c r="N461" s="38">
        <v>3</v>
      </c>
      <c r="O461" s="38">
        <v>1</v>
      </c>
      <c r="P461" s="38" t="s">
        <v>21</v>
      </c>
      <c r="Q461" s="39" t="s">
        <v>21</v>
      </c>
      <c r="R461" s="11"/>
      <c r="AV461" s="3"/>
      <c r="AW461" s="3"/>
    </row>
    <row r="462" spans="1:49" s="1" customFormat="1" ht="17.25" customHeight="1">
      <c r="B462" s="1" t="s">
        <v>230</v>
      </c>
      <c r="D462" s="37"/>
      <c r="E462" s="38"/>
      <c r="F462" s="38"/>
      <c r="G462" s="38"/>
      <c r="H462" s="38"/>
      <c r="I462" s="38"/>
      <c r="J462" s="38"/>
      <c r="K462" s="38"/>
      <c r="L462" s="38"/>
      <c r="M462" s="40"/>
      <c r="N462" s="38"/>
      <c r="O462" s="38"/>
      <c r="P462" s="38"/>
      <c r="Q462" s="39"/>
      <c r="R462" s="11"/>
      <c r="AV462" s="3"/>
      <c r="AW462" s="3"/>
    </row>
    <row r="463" spans="1:49" s="1" customFormat="1" ht="13.5" customHeight="1">
      <c r="C463" s="1" t="s">
        <v>231</v>
      </c>
      <c r="D463" s="37">
        <f>SUM(E463:Q463)</f>
        <v>1</v>
      </c>
      <c r="E463" s="38" t="s">
        <v>21</v>
      </c>
      <c r="F463" s="38" t="s">
        <v>21</v>
      </c>
      <c r="G463" s="38" t="s">
        <v>21</v>
      </c>
      <c r="H463" s="38" t="s">
        <v>21</v>
      </c>
      <c r="I463" s="38" t="s">
        <v>21</v>
      </c>
      <c r="J463" s="38">
        <v>1</v>
      </c>
      <c r="K463" s="38" t="s">
        <v>21</v>
      </c>
      <c r="L463" s="38" t="s">
        <v>21</v>
      </c>
      <c r="M463" s="38" t="s">
        <v>21</v>
      </c>
      <c r="N463" s="38" t="s">
        <v>21</v>
      </c>
      <c r="O463" s="38" t="s">
        <v>21</v>
      </c>
      <c r="P463" s="38" t="s">
        <v>21</v>
      </c>
      <c r="Q463" s="39" t="s">
        <v>21</v>
      </c>
      <c r="R463" s="11"/>
      <c r="AV463" s="3"/>
      <c r="AW463" s="3"/>
    </row>
    <row r="464" spans="1:49" s="1" customFormat="1" ht="21.75" customHeight="1">
      <c r="A464" s="11" t="s">
        <v>232</v>
      </c>
      <c r="D464" s="37">
        <f>SUM(D466:D470)</f>
        <v>93</v>
      </c>
      <c r="E464" s="37">
        <f t="shared" ref="E464:Q464" si="48">SUM(E466:E470)</f>
        <v>0</v>
      </c>
      <c r="F464" s="37">
        <f t="shared" si="48"/>
        <v>1</v>
      </c>
      <c r="G464" s="37">
        <f t="shared" si="48"/>
        <v>0</v>
      </c>
      <c r="H464" s="37">
        <f t="shared" si="48"/>
        <v>9</v>
      </c>
      <c r="I464" s="37">
        <f t="shared" si="48"/>
        <v>29</v>
      </c>
      <c r="J464" s="37">
        <f t="shared" si="48"/>
        <v>6</v>
      </c>
      <c r="K464" s="37">
        <f t="shared" si="48"/>
        <v>0</v>
      </c>
      <c r="L464" s="37">
        <f t="shared" si="48"/>
        <v>15</v>
      </c>
      <c r="M464" s="37">
        <f t="shared" si="48"/>
        <v>0</v>
      </c>
      <c r="N464" s="37">
        <f t="shared" si="48"/>
        <v>0</v>
      </c>
      <c r="O464" s="37">
        <f t="shared" si="48"/>
        <v>11</v>
      </c>
      <c r="P464" s="37">
        <f t="shared" si="48"/>
        <v>22</v>
      </c>
      <c r="Q464" s="42">
        <f t="shared" si="48"/>
        <v>0</v>
      </c>
      <c r="R464" s="11"/>
      <c r="AV464" s="3"/>
      <c r="AW464" s="3"/>
    </row>
    <row r="465" spans="1:49" s="1" customFormat="1" ht="17.25" customHeight="1">
      <c r="B465" s="1" t="s">
        <v>233</v>
      </c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45"/>
      <c r="R465" s="11"/>
      <c r="AV465" s="3"/>
      <c r="AW465" s="3"/>
    </row>
    <row r="466" spans="1:49" s="1" customFormat="1" ht="13.5" customHeight="1">
      <c r="C466" s="1" t="s">
        <v>234</v>
      </c>
      <c r="D466" s="37">
        <f>SUM(E466:Q466)</f>
        <v>1</v>
      </c>
      <c r="E466" s="38" t="s">
        <v>21</v>
      </c>
      <c r="F466" s="38" t="s">
        <v>21</v>
      </c>
      <c r="G466" s="38" t="s">
        <v>21</v>
      </c>
      <c r="H466" s="38" t="s">
        <v>21</v>
      </c>
      <c r="I466" s="38">
        <v>1</v>
      </c>
      <c r="J466" s="38" t="s">
        <v>21</v>
      </c>
      <c r="K466" s="38" t="s">
        <v>21</v>
      </c>
      <c r="L466" s="38" t="s">
        <v>21</v>
      </c>
      <c r="M466" s="38" t="s">
        <v>21</v>
      </c>
      <c r="N466" s="38" t="s">
        <v>21</v>
      </c>
      <c r="O466" s="38" t="s">
        <v>21</v>
      </c>
      <c r="P466" s="38" t="s">
        <v>21</v>
      </c>
      <c r="Q466" s="39" t="s">
        <v>21</v>
      </c>
      <c r="R466" s="11"/>
      <c r="AV466" s="3"/>
      <c r="AW466" s="3"/>
    </row>
    <row r="467" spans="1:49" s="1" customFormat="1" ht="17.25" customHeight="1">
      <c r="B467" s="1" t="s">
        <v>235</v>
      </c>
      <c r="D467" s="37" t="s">
        <v>31</v>
      </c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9"/>
      <c r="R467" s="11"/>
      <c r="AV467" s="3"/>
      <c r="AW467" s="3"/>
    </row>
    <row r="468" spans="1:49" s="1" customFormat="1" ht="13.5" customHeight="1">
      <c r="C468" s="1" t="s">
        <v>236</v>
      </c>
      <c r="D468" s="37">
        <f>SUM(E468:Q468)</f>
        <v>3</v>
      </c>
      <c r="E468" s="38" t="s">
        <v>21</v>
      </c>
      <c r="F468" s="38" t="s">
        <v>21</v>
      </c>
      <c r="G468" s="38" t="s">
        <v>21</v>
      </c>
      <c r="H468" s="38" t="s">
        <v>21</v>
      </c>
      <c r="I468" s="38" t="s">
        <v>21</v>
      </c>
      <c r="J468" s="38" t="s">
        <v>21</v>
      </c>
      <c r="K468" s="38" t="s">
        <v>21</v>
      </c>
      <c r="L468" s="38" t="s">
        <v>21</v>
      </c>
      <c r="M468" s="38" t="s">
        <v>21</v>
      </c>
      <c r="N468" s="38" t="s">
        <v>21</v>
      </c>
      <c r="O468" s="38">
        <v>1</v>
      </c>
      <c r="P468" s="38">
        <v>2</v>
      </c>
      <c r="Q468" s="39" t="s">
        <v>21</v>
      </c>
      <c r="R468" s="11"/>
      <c r="AV468" s="3"/>
      <c r="AW468" s="3"/>
    </row>
    <row r="469" spans="1:49" s="1" customFormat="1" ht="17.25" customHeight="1">
      <c r="B469" s="1" t="s">
        <v>237</v>
      </c>
      <c r="D469" s="37">
        <f>SUM(E469:Q469)</f>
        <v>2</v>
      </c>
      <c r="E469" s="38" t="s">
        <v>21</v>
      </c>
      <c r="F469" s="38" t="s">
        <v>21</v>
      </c>
      <c r="G469" s="38" t="s">
        <v>21</v>
      </c>
      <c r="H469" s="38" t="s">
        <v>21</v>
      </c>
      <c r="I469" s="38" t="s">
        <v>21</v>
      </c>
      <c r="J469" s="38">
        <v>2</v>
      </c>
      <c r="K469" s="38" t="s">
        <v>21</v>
      </c>
      <c r="L469" s="38" t="s">
        <v>21</v>
      </c>
      <c r="M469" s="38" t="s">
        <v>21</v>
      </c>
      <c r="N469" s="38" t="s">
        <v>21</v>
      </c>
      <c r="O469" s="38" t="s">
        <v>21</v>
      </c>
      <c r="P469" s="38" t="s">
        <v>21</v>
      </c>
      <c r="Q469" s="39" t="s">
        <v>21</v>
      </c>
      <c r="R469" s="11"/>
      <c r="AV469" s="3"/>
      <c r="AW469" s="3"/>
    </row>
    <row r="470" spans="1:49" s="1" customFormat="1" ht="17.25" customHeight="1">
      <c r="B470" s="1" t="s">
        <v>238</v>
      </c>
      <c r="D470" s="37">
        <f>SUM(E470:Q470)</f>
        <v>87</v>
      </c>
      <c r="E470" s="38" t="s">
        <v>21</v>
      </c>
      <c r="F470" s="38">
        <v>1</v>
      </c>
      <c r="G470" s="38" t="s">
        <v>21</v>
      </c>
      <c r="H470" s="38">
        <v>9</v>
      </c>
      <c r="I470" s="38">
        <v>28</v>
      </c>
      <c r="J470" s="38">
        <v>4</v>
      </c>
      <c r="K470" s="38" t="s">
        <v>21</v>
      </c>
      <c r="L470" s="38">
        <v>15</v>
      </c>
      <c r="M470" s="38" t="s">
        <v>21</v>
      </c>
      <c r="N470" s="38" t="s">
        <v>21</v>
      </c>
      <c r="O470" s="38">
        <v>10</v>
      </c>
      <c r="P470" s="38">
        <v>20</v>
      </c>
      <c r="Q470" s="39" t="s">
        <v>21</v>
      </c>
      <c r="R470" s="11"/>
      <c r="AV470" s="3"/>
      <c r="AW470" s="3"/>
    </row>
    <row r="471" spans="1:49" s="1" customFormat="1" ht="21" customHeight="1">
      <c r="A471" s="11" t="s">
        <v>239</v>
      </c>
      <c r="D471" s="37">
        <f t="shared" ref="D471:Q471" si="49">SUM(D472:D484)</f>
        <v>11084</v>
      </c>
      <c r="E471" s="37">
        <f t="shared" si="49"/>
        <v>1987</v>
      </c>
      <c r="F471" s="37">
        <f t="shared" si="49"/>
        <v>503</v>
      </c>
      <c r="G471" s="37">
        <f t="shared" si="49"/>
        <v>1551</v>
      </c>
      <c r="H471" s="37">
        <f t="shared" si="49"/>
        <v>615</v>
      </c>
      <c r="I471" s="37">
        <f t="shared" si="49"/>
        <v>172</v>
      </c>
      <c r="J471" s="37">
        <f t="shared" si="49"/>
        <v>367</v>
      </c>
      <c r="K471" s="37">
        <f t="shared" si="49"/>
        <v>166</v>
      </c>
      <c r="L471" s="37">
        <f t="shared" si="49"/>
        <v>3837</v>
      </c>
      <c r="M471" s="42">
        <f t="shared" si="49"/>
        <v>882</v>
      </c>
      <c r="N471" s="37">
        <f t="shared" si="49"/>
        <v>908</v>
      </c>
      <c r="O471" s="37">
        <f t="shared" si="49"/>
        <v>39</v>
      </c>
      <c r="P471" s="37">
        <f t="shared" si="49"/>
        <v>35</v>
      </c>
      <c r="Q471" s="45">
        <f t="shared" si="49"/>
        <v>22</v>
      </c>
      <c r="R471" s="11"/>
      <c r="AV471" s="3"/>
      <c r="AW471" s="3"/>
    </row>
    <row r="472" spans="1:49" s="1" customFormat="1" ht="17.25" customHeight="1">
      <c r="B472" s="24" t="s">
        <v>240</v>
      </c>
      <c r="D472" s="37">
        <f t="shared" ref="D472:D485" si="50">SUM(E472:Q472)</f>
        <v>10</v>
      </c>
      <c r="E472" s="38">
        <v>3</v>
      </c>
      <c r="F472" s="38" t="s">
        <v>21</v>
      </c>
      <c r="G472" s="38">
        <v>1</v>
      </c>
      <c r="H472" s="38">
        <v>1</v>
      </c>
      <c r="I472" s="38" t="s">
        <v>21</v>
      </c>
      <c r="J472" s="38" t="s">
        <v>21</v>
      </c>
      <c r="K472" s="38" t="s">
        <v>21</v>
      </c>
      <c r="L472" s="38">
        <v>3</v>
      </c>
      <c r="M472" s="40" t="s">
        <v>21</v>
      </c>
      <c r="N472" s="38">
        <v>2</v>
      </c>
      <c r="O472" s="38" t="s">
        <v>21</v>
      </c>
      <c r="P472" s="38" t="s">
        <v>21</v>
      </c>
      <c r="Q472" s="39" t="s">
        <v>21</v>
      </c>
      <c r="R472" s="11"/>
      <c r="AV472" s="3"/>
      <c r="AW472" s="3"/>
    </row>
    <row r="473" spans="1:49" s="1" customFormat="1" ht="17.25" customHeight="1">
      <c r="B473" s="24" t="s">
        <v>241</v>
      </c>
      <c r="D473" s="37">
        <f t="shared" si="50"/>
        <v>261</v>
      </c>
      <c r="E473" s="38">
        <v>10</v>
      </c>
      <c r="F473" s="38">
        <v>1</v>
      </c>
      <c r="G473" s="38">
        <v>4</v>
      </c>
      <c r="H473" s="38">
        <v>6</v>
      </c>
      <c r="I473" s="38" t="s">
        <v>21</v>
      </c>
      <c r="J473" s="38" t="s">
        <v>21</v>
      </c>
      <c r="K473" s="38">
        <v>1</v>
      </c>
      <c r="L473" s="38">
        <v>235</v>
      </c>
      <c r="M473" s="40">
        <v>4</v>
      </c>
      <c r="N473" s="38" t="s">
        <v>21</v>
      </c>
      <c r="O473" s="38" t="s">
        <v>21</v>
      </c>
      <c r="P473" s="38" t="s">
        <v>21</v>
      </c>
      <c r="Q473" s="39" t="s">
        <v>21</v>
      </c>
      <c r="R473" s="11"/>
      <c r="AV473" s="3"/>
      <c r="AW473" s="3"/>
    </row>
    <row r="474" spans="1:49" s="1" customFormat="1" ht="17.25" customHeight="1">
      <c r="B474" s="24" t="s">
        <v>242</v>
      </c>
      <c r="D474" s="37">
        <f t="shared" si="50"/>
        <v>3047</v>
      </c>
      <c r="E474" s="38">
        <v>12</v>
      </c>
      <c r="F474" s="38">
        <v>40</v>
      </c>
      <c r="G474" s="38">
        <v>600</v>
      </c>
      <c r="H474" s="38">
        <v>381</v>
      </c>
      <c r="I474" s="38">
        <v>6</v>
      </c>
      <c r="J474" s="38">
        <v>45</v>
      </c>
      <c r="K474" s="38">
        <v>2</v>
      </c>
      <c r="L474" s="38">
        <v>1742</v>
      </c>
      <c r="M474" s="40">
        <v>119</v>
      </c>
      <c r="N474" s="38">
        <v>88</v>
      </c>
      <c r="O474" s="38" t="s">
        <v>21</v>
      </c>
      <c r="P474" s="38" t="s">
        <v>21</v>
      </c>
      <c r="Q474" s="39">
        <v>12</v>
      </c>
      <c r="R474" s="11"/>
      <c r="AV474" s="3"/>
      <c r="AW474" s="3"/>
    </row>
    <row r="475" spans="1:49" s="1" customFormat="1" ht="17.25" customHeight="1">
      <c r="B475" s="24" t="s">
        <v>243</v>
      </c>
      <c r="D475" s="37">
        <f t="shared" si="50"/>
        <v>4859</v>
      </c>
      <c r="E475" s="38">
        <v>1630</v>
      </c>
      <c r="F475" s="38">
        <v>405</v>
      </c>
      <c r="G475" s="38">
        <v>886</v>
      </c>
      <c r="H475" s="38">
        <v>17</v>
      </c>
      <c r="I475" s="38">
        <v>42</v>
      </c>
      <c r="J475" s="38">
        <v>240</v>
      </c>
      <c r="K475" s="38">
        <v>129</v>
      </c>
      <c r="L475" s="38">
        <v>1225</v>
      </c>
      <c r="M475" s="40">
        <v>135</v>
      </c>
      <c r="N475" s="38">
        <v>133</v>
      </c>
      <c r="O475" s="38">
        <v>3</v>
      </c>
      <c r="P475" s="38">
        <v>6</v>
      </c>
      <c r="Q475" s="39">
        <v>8</v>
      </c>
      <c r="R475" s="11"/>
      <c r="AV475" s="3"/>
      <c r="AW475" s="3"/>
    </row>
    <row r="476" spans="1:49" s="1" customFormat="1" ht="17.25" customHeight="1">
      <c r="B476" s="24" t="s">
        <v>244</v>
      </c>
      <c r="D476" s="37">
        <f t="shared" si="50"/>
        <v>790</v>
      </c>
      <c r="E476" s="38">
        <v>3</v>
      </c>
      <c r="F476" s="38">
        <v>1</v>
      </c>
      <c r="G476" s="38">
        <v>4</v>
      </c>
      <c r="H476" s="38">
        <v>5</v>
      </c>
      <c r="I476" s="38">
        <v>1</v>
      </c>
      <c r="J476" s="38" t="s">
        <v>21</v>
      </c>
      <c r="K476" s="38">
        <v>3</v>
      </c>
      <c r="L476" s="38">
        <v>103</v>
      </c>
      <c r="M476" s="40">
        <v>5</v>
      </c>
      <c r="N476" s="38">
        <v>664</v>
      </c>
      <c r="O476" s="38" t="s">
        <v>21</v>
      </c>
      <c r="P476" s="38" t="s">
        <v>21</v>
      </c>
      <c r="Q476" s="39">
        <v>1</v>
      </c>
      <c r="R476" s="11"/>
      <c r="AV476" s="3"/>
      <c r="AW476" s="3"/>
    </row>
    <row r="477" spans="1:49" s="1" customFormat="1" ht="17.25" customHeight="1">
      <c r="B477" s="24" t="s">
        <v>245</v>
      </c>
      <c r="D477" s="37">
        <f t="shared" si="50"/>
        <v>315</v>
      </c>
      <c r="E477" s="38">
        <v>31</v>
      </c>
      <c r="F477" s="38">
        <v>9</v>
      </c>
      <c r="G477" s="38">
        <v>15</v>
      </c>
      <c r="H477" s="38">
        <v>55</v>
      </c>
      <c r="I477" s="38">
        <v>28</v>
      </c>
      <c r="J477" s="38">
        <v>16</v>
      </c>
      <c r="K477" s="38">
        <v>7</v>
      </c>
      <c r="L477" s="38">
        <v>76</v>
      </c>
      <c r="M477" s="40">
        <v>19</v>
      </c>
      <c r="N477" s="38" t="s">
        <v>21</v>
      </c>
      <c r="O477" s="38">
        <v>35</v>
      </c>
      <c r="P477" s="38">
        <v>24</v>
      </c>
      <c r="Q477" s="39" t="s">
        <v>21</v>
      </c>
      <c r="R477" s="11"/>
      <c r="AV477" s="3"/>
      <c r="AW477" s="3"/>
    </row>
    <row r="478" spans="1:49" s="1" customFormat="1" ht="17.25" customHeight="1">
      <c r="B478" s="24" t="s">
        <v>246</v>
      </c>
      <c r="D478" s="37">
        <f t="shared" si="50"/>
        <v>5</v>
      </c>
      <c r="E478" s="38" t="s">
        <v>21</v>
      </c>
      <c r="F478" s="38" t="s">
        <v>21</v>
      </c>
      <c r="G478" s="38" t="s">
        <v>21</v>
      </c>
      <c r="H478" s="38" t="s">
        <v>21</v>
      </c>
      <c r="I478" s="38" t="s">
        <v>21</v>
      </c>
      <c r="J478" s="38" t="s">
        <v>21</v>
      </c>
      <c r="K478" s="38">
        <v>2</v>
      </c>
      <c r="L478" s="38">
        <v>3</v>
      </c>
      <c r="M478" s="38" t="s">
        <v>21</v>
      </c>
      <c r="N478" s="38" t="s">
        <v>21</v>
      </c>
      <c r="O478" s="38" t="s">
        <v>21</v>
      </c>
      <c r="P478" s="38" t="s">
        <v>21</v>
      </c>
      <c r="Q478" s="39" t="s">
        <v>21</v>
      </c>
      <c r="R478" s="11"/>
      <c r="AV478" s="3"/>
      <c r="AW478" s="3"/>
    </row>
    <row r="479" spans="1:49" s="1" customFormat="1" ht="15.75" customHeight="1">
      <c r="A479" s="11" t="s">
        <v>267</v>
      </c>
      <c r="B479" s="24"/>
      <c r="D479" s="37"/>
      <c r="E479" s="38"/>
      <c r="F479" s="38"/>
      <c r="G479" s="38"/>
      <c r="H479" s="38"/>
      <c r="I479" s="38"/>
      <c r="J479" s="38"/>
      <c r="K479" s="38"/>
      <c r="L479" s="38"/>
      <c r="M479" s="40"/>
      <c r="N479" s="38"/>
      <c r="O479" s="38"/>
      <c r="P479" s="38"/>
      <c r="Q479" s="39"/>
      <c r="R479" s="11"/>
      <c r="AV479" s="3"/>
      <c r="AW479" s="3"/>
    </row>
    <row r="480" spans="1:49" s="1" customFormat="1" ht="17.25" customHeight="1">
      <c r="B480" s="24" t="s">
        <v>247</v>
      </c>
      <c r="D480" s="37">
        <f t="shared" si="50"/>
        <v>943</v>
      </c>
      <c r="E480" s="38">
        <v>142</v>
      </c>
      <c r="F480" s="38">
        <v>26</v>
      </c>
      <c r="G480" s="38">
        <v>21</v>
      </c>
      <c r="H480" s="38">
        <v>65</v>
      </c>
      <c r="I480" s="38">
        <v>35</v>
      </c>
      <c r="J480" s="38">
        <v>37</v>
      </c>
      <c r="K480" s="38">
        <v>4</v>
      </c>
      <c r="L480" s="38">
        <v>270</v>
      </c>
      <c r="M480" s="40">
        <v>321</v>
      </c>
      <c r="N480" s="38">
        <v>18</v>
      </c>
      <c r="O480" s="38">
        <v>1</v>
      </c>
      <c r="P480" s="38">
        <v>2</v>
      </c>
      <c r="Q480" s="39">
        <v>1</v>
      </c>
      <c r="R480" s="11"/>
      <c r="AV480" s="3"/>
      <c r="AW480" s="3"/>
    </row>
    <row r="481" spans="1:49" s="1" customFormat="1" ht="17.25" customHeight="1">
      <c r="B481" s="24" t="s">
        <v>248</v>
      </c>
      <c r="D481" s="37">
        <f t="shared" si="50"/>
        <v>10</v>
      </c>
      <c r="E481" s="38" t="s">
        <v>21</v>
      </c>
      <c r="F481" s="38">
        <v>1</v>
      </c>
      <c r="G481" s="38" t="s">
        <v>21</v>
      </c>
      <c r="H481" s="38">
        <v>1</v>
      </c>
      <c r="I481" s="38" t="s">
        <v>21</v>
      </c>
      <c r="J481" s="38" t="s">
        <v>21</v>
      </c>
      <c r="K481" s="38" t="s">
        <v>21</v>
      </c>
      <c r="L481" s="38">
        <v>8</v>
      </c>
      <c r="M481" s="40" t="s">
        <v>21</v>
      </c>
      <c r="N481" s="38" t="s">
        <v>21</v>
      </c>
      <c r="O481" s="38" t="s">
        <v>21</v>
      </c>
      <c r="P481" s="38" t="s">
        <v>21</v>
      </c>
      <c r="Q481" s="39" t="s">
        <v>21</v>
      </c>
      <c r="R481" s="11"/>
      <c r="AV481" s="3"/>
      <c r="AW481" s="3"/>
    </row>
    <row r="482" spans="1:49" s="1" customFormat="1" ht="17.25" customHeight="1">
      <c r="B482" s="24" t="s">
        <v>250</v>
      </c>
      <c r="D482" s="37">
        <f t="shared" si="50"/>
        <v>569</v>
      </c>
      <c r="E482" s="38">
        <v>126</v>
      </c>
      <c r="F482" s="38">
        <v>10</v>
      </c>
      <c r="G482" s="38">
        <v>2</v>
      </c>
      <c r="H482" s="38">
        <v>78</v>
      </c>
      <c r="I482" s="38">
        <v>51</v>
      </c>
      <c r="J482" s="38" t="s">
        <v>21</v>
      </c>
      <c r="K482" s="38">
        <v>1</v>
      </c>
      <c r="L482" s="38">
        <v>27</v>
      </c>
      <c r="M482" s="40">
        <v>272</v>
      </c>
      <c r="N482" s="38" t="s">
        <v>21</v>
      </c>
      <c r="O482" s="38" t="s">
        <v>21</v>
      </c>
      <c r="P482" s="38">
        <v>2</v>
      </c>
      <c r="Q482" s="39" t="s">
        <v>21</v>
      </c>
      <c r="R482" s="11"/>
      <c r="AV482" s="3"/>
      <c r="AW482" s="3"/>
    </row>
    <row r="483" spans="1:49" s="1" customFormat="1" ht="17.25" customHeight="1">
      <c r="B483" s="24" t="s">
        <v>251</v>
      </c>
      <c r="D483" s="37">
        <f t="shared" si="50"/>
        <v>108</v>
      </c>
      <c r="E483" s="38">
        <v>29</v>
      </c>
      <c r="F483" s="38">
        <v>5</v>
      </c>
      <c r="G483" s="38">
        <v>1</v>
      </c>
      <c r="H483" s="38">
        <v>3</v>
      </c>
      <c r="I483" s="38">
        <v>9</v>
      </c>
      <c r="J483" s="38">
        <v>28</v>
      </c>
      <c r="K483" s="38">
        <v>10</v>
      </c>
      <c r="L483" s="38">
        <v>16</v>
      </c>
      <c r="M483" s="40">
        <v>5</v>
      </c>
      <c r="N483" s="38">
        <v>1</v>
      </c>
      <c r="O483" s="38" t="s">
        <v>21</v>
      </c>
      <c r="P483" s="38">
        <v>1</v>
      </c>
      <c r="Q483" s="39" t="s">
        <v>21</v>
      </c>
      <c r="R483" s="11"/>
      <c r="AV483" s="3"/>
      <c r="AW483" s="3"/>
    </row>
    <row r="484" spans="1:49" s="1" customFormat="1" ht="17.25" customHeight="1">
      <c r="B484" s="24" t="s">
        <v>47</v>
      </c>
      <c r="D484" s="37">
        <f t="shared" si="50"/>
        <v>167</v>
      </c>
      <c r="E484" s="38">
        <v>1</v>
      </c>
      <c r="F484" s="38">
        <v>5</v>
      </c>
      <c r="G484" s="38">
        <v>17</v>
      </c>
      <c r="H484" s="38">
        <v>3</v>
      </c>
      <c r="I484" s="38" t="s">
        <v>21</v>
      </c>
      <c r="J484" s="38">
        <v>1</v>
      </c>
      <c r="K484" s="38">
        <v>7</v>
      </c>
      <c r="L484" s="38">
        <v>129</v>
      </c>
      <c r="M484" s="40">
        <v>2</v>
      </c>
      <c r="N484" s="38">
        <v>2</v>
      </c>
      <c r="O484" s="38" t="s">
        <v>21</v>
      </c>
      <c r="P484" s="38" t="s">
        <v>21</v>
      </c>
      <c r="Q484" s="39" t="s">
        <v>21</v>
      </c>
      <c r="R484" s="11"/>
      <c r="AV484" s="3"/>
      <c r="AW484" s="3"/>
    </row>
    <row r="485" spans="1:49" s="1" customFormat="1" ht="21" customHeight="1">
      <c r="A485" s="24" t="s">
        <v>252</v>
      </c>
      <c r="D485" s="37">
        <f t="shared" si="50"/>
        <v>333</v>
      </c>
      <c r="E485" s="38">
        <v>3</v>
      </c>
      <c r="F485" s="38">
        <v>61</v>
      </c>
      <c r="G485" s="38">
        <v>66</v>
      </c>
      <c r="H485" s="38">
        <v>2</v>
      </c>
      <c r="I485" s="38" t="s">
        <v>21</v>
      </c>
      <c r="J485" s="38">
        <v>5</v>
      </c>
      <c r="K485" s="38">
        <v>1</v>
      </c>
      <c r="L485" s="38">
        <v>58</v>
      </c>
      <c r="M485" s="40">
        <v>58</v>
      </c>
      <c r="N485" s="38">
        <v>79</v>
      </c>
      <c r="O485" s="38" t="s">
        <v>21</v>
      </c>
      <c r="P485" s="38" t="s">
        <v>21</v>
      </c>
      <c r="Q485" s="39" t="s">
        <v>21</v>
      </c>
      <c r="R485" s="11"/>
      <c r="AV485" s="3"/>
      <c r="AW485" s="3"/>
    </row>
    <row r="486" spans="1:49" s="4" customFormat="1" ht="22.5" customHeight="1">
      <c r="A486" s="49" t="s">
        <v>268</v>
      </c>
      <c r="B486" s="49"/>
      <c r="C486" s="50"/>
      <c r="D486" s="37">
        <f t="shared" ref="D486:Q486" si="51">SUM(D487,D492,D500,D514,D525,D539,D554,D572,D586,D597,D598,D613,D631,D637,D638,D649)</f>
        <v>6134</v>
      </c>
      <c r="E486" s="37">
        <f t="shared" si="51"/>
        <v>318</v>
      </c>
      <c r="F486" s="37">
        <f t="shared" si="51"/>
        <v>387</v>
      </c>
      <c r="G486" s="37">
        <f t="shared" si="51"/>
        <v>623</v>
      </c>
      <c r="H486" s="37">
        <f t="shared" si="51"/>
        <v>472</v>
      </c>
      <c r="I486" s="37">
        <f t="shared" si="51"/>
        <v>67</v>
      </c>
      <c r="J486" s="37">
        <f t="shared" si="51"/>
        <v>303</v>
      </c>
      <c r="K486" s="37">
        <f t="shared" si="51"/>
        <v>95</v>
      </c>
      <c r="L486" s="37">
        <f t="shared" si="51"/>
        <v>2869</v>
      </c>
      <c r="M486" s="37">
        <f t="shared" si="51"/>
        <v>777</v>
      </c>
      <c r="N486" s="37">
        <f t="shared" si="51"/>
        <v>193</v>
      </c>
      <c r="O486" s="37">
        <f t="shared" si="51"/>
        <v>15</v>
      </c>
      <c r="P486" s="37">
        <f t="shared" si="51"/>
        <v>8</v>
      </c>
      <c r="Q486" s="42">
        <f t="shared" si="51"/>
        <v>7</v>
      </c>
      <c r="R486" s="1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3"/>
      <c r="AW486" s="3"/>
    </row>
    <row r="487" spans="1:49" s="1" customFormat="1" ht="21" customHeight="1">
      <c r="A487" s="11" t="s">
        <v>20</v>
      </c>
      <c r="D487" s="37">
        <f>SUM(D488:D491)</f>
        <v>3</v>
      </c>
      <c r="E487" s="37" t="s">
        <v>21</v>
      </c>
      <c r="F487" s="37" t="s">
        <v>21</v>
      </c>
      <c r="G487" s="37" t="s">
        <v>21</v>
      </c>
      <c r="H487" s="37" t="s">
        <v>21</v>
      </c>
      <c r="I487" s="37" t="s">
        <v>21</v>
      </c>
      <c r="J487" s="37" t="s">
        <v>21</v>
      </c>
      <c r="K487" s="37" t="s">
        <v>21</v>
      </c>
      <c r="L487" s="37">
        <f>SUM(L488:L491)</f>
        <v>3</v>
      </c>
      <c r="M487" s="37" t="s">
        <v>21</v>
      </c>
      <c r="N487" s="37" t="s">
        <v>21</v>
      </c>
      <c r="O487" s="37" t="s">
        <v>21</v>
      </c>
      <c r="P487" s="37" t="s">
        <v>21</v>
      </c>
      <c r="Q487" s="42" t="s">
        <v>21</v>
      </c>
      <c r="R487" s="11"/>
      <c r="AV487" s="3"/>
      <c r="AW487" s="3"/>
    </row>
    <row r="488" spans="1:49" s="1" customFormat="1" ht="17.25" customHeight="1">
      <c r="B488" s="24" t="s">
        <v>269</v>
      </c>
      <c r="D488" s="37">
        <f>SUM(E488:Q488)</f>
        <v>2</v>
      </c>
      <c r="E488" s="38" t="s">
        <v>21</v>
      </c>
      <c r="F488" s="38" t="s">
        <v>21</v>
      </c>
      <c r="G488" s="38" t="s">
        <v>21</v>
      </c>
      <c r="H488" s="38" t="s">
        <v>21</v>
      </c>
      <c r="I488" s="38" t="s">
        <v>21</v>
      </c>
      <c r="J488" s="38" t="s">
        <v>21</v>
      </c>
      <c r="K488" s="38" t="s">
        <v>21</v>
      </c>
      <c r="L488" s="38">
        <v>2</v>
      </c>
      <c r="M488" s="38" t="s">
        <v>21</v>
      </c>
      <c r="N488" s="38" t="s">
        <v>21</v>
      </c>
      <c r="O488" s="38" t="s">
        <v>21</v>
      </c>
      <c r="P488" s="38" t="s">
        <v>21</v>
      </c>
      <c r="Q488" s="39" t="s">
        <v>21</v>
      </c>
      <c r="R488" s="11"/>
      <c r="AV488" s="3"/>
      <c r="AW488" s="3"/>
    </row>
    <row r="489" spans="1:49" s="1" customFormat="1" ht="17.25" customHeight="1">
      <c r="A489" s="11"/>
      <c r="B489" s="11" t="s">
        <v>27</v>
      </c>
      <c r="D489" s="37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9"/>
      <c r="R489" s="11"/>
      <c r="AV489" s="3"/>
      <c r="AW489" s="3"/>
    </row>
    <row r="490" spans="1:49" s="1" customFormat="1" ht="13.5" customHeight="1">
      <c r="A490" s="11"/>
      <c r="C490" s="11" t="s">
        <v>28</v>
      </c>
      <c r="D490" s="37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9"/>
      <c r="R490" s="11"/>
      <c r="AV490" s="3"/>
      <c r="AW490" s="3"/>
    </row>
    <row r="491" spans="1:49" s="1" customFormat="1" ht="13.5" customHeight="1">
      <c r="A491" s="11"/>
      <c r="C491" s="11" t="s">
        <v>29</v>
      </c>
      <c r="D491" s="37">
        <f>SUM(E491:Q491)</f>
        <v>1</v>
      </c>
      <c r="E491" s="38" t="s">
        <v>21</v>
      </c>
      <c r="F491" s="38" t="s">
        <v>21</v>
      </c>
      <c r="G491" s="38" t="s">
        <v>21</v>
      </c>
      <c r="H491" s="38" t="s">
        <v>21</v>
      </c>
      <c r="I491" s="38" t="s">
        <v>21</v>
      </c>
      <c r="J491" s="38" t="s">
        <v>21</v>
      </c>
      <c r="K491" s="38" t="s">
        <v>21</v>
      </c>
      <c r="L491" s="38">
        <v>1</v>
      </c>
      <c r="M491" s="38" t="s">
        <v>21</v>
      </c>
      <c r="N491" s="38" t="s">
        <v>21</v>
      </c>
      <c r="O491" s="38" t="s">
        <v>21</v>
      </c>
      <c r="P491" s="38" t="s">
        <v>21</v>
      </c>
      <c r="Q491" s="39" t="s">
        <v>21</v>
      </c>
      <c r="R491" s="11"/>
      <c r="AV491" s="3"/>
      <c r="AW491" s="3"/>
    </row>
    <row r="492" spans="1:49" s="1" customFormat="1" ht="21.75" customHeight="1">
      <c r="A492" s="11" t="s">
        <v>34</v>
      </c>
      <c r="D492" s="37">
        <f>SUM(D494:D499)</f>
        <v>29</v>
      </c>
      <c r="E492" s="37">
        <f t="shared" ref="E492:Q492" si="52">SUM(E494:E499)</f>
        <v>0</v>
      </c>
      <c r="F492" s="37">
        <f t="shared" si="52"/>
        <v>4</v>
      </c>
      <c r="G492" s="37">
        <f t="shared" si="52"/>
        <v>0</v>
      </c>
      <c r="H492" s="37">
        <f t="shared" si="52"/>
        <v>5</v>
      </c>
      <c r="I492" s="37">
        <f t="shared" si="52"/>
        <v>0</v>
      </c>
      <c r="J492" s="37">
        <f t="shared" si="52"/>
        <v>5</v>
      </c>
      <c r="K492" s="37">
        <f t="shared" si="52"/>
        <v>1</v>
      </c>
      <c r="L492" s="37">
        <f t="shared" si="52"/>
        <v>10</v>
      </c>
      <c r="M492" s="37">
        <f t="shared" si="52"/>
        <v>4</v>
      </c>
      <c r="N492" s="37">
        <f t="shared" si="52"/>
        <v>0</v>
      </c>
      <c r="O492" s="37">
        <f t="shared" si="52"/>
        <v>0</v>
      </c>
      <c r="P492" s="37">
        <f t="shared" si="52"/>
        <v>0</v>
      </c>
      <c r="Q492" s="42">
        <f t="shared" si="52"/>
        <v>0</v>
      </c>
      <c r="R492" s="11"/>
      <c r="AV492" s="3"/>
      <c r="AW492" s="3"/>
    </row>
    <row r="493" spans="1:49" s="1" customFormat="1" ht="18" customHeight="1">
      <c r="A493" s="11"/>
      <c r="B493" s="11" t="s">
        <v>270</v>
      </c>
      <c r="D493" s="37"/>
      <c r="E493" s="37"/>
      <c r="F493" s="37"/>
      <c r="G493" s="42"/>
      <c r="H493" s="42"/>
      <c r="I493" s="37"/>
      <c r="J493" s="42"/>
      <c r="K493" s="42"/>
      <c r="L493" s="37"/>
      <c r="M493" s="42"/>
      <c r="N493" s="42"/>
      <c r="O493" s="42"/>
      <c r="P493" s="37"/>
      <c r="Q493" s="45"/>
      <c r="R493" s="11"/>
      <c r="AV493" s="3"/>
      <c r="AW493" s="3"/>
    </row>
    <row r="494" spans="1:49" s="1" customFormat="1" ht="14.25" customHeight="1">
      <c r="A494" s="11"/>
      <c r="C494" s="11" t="s">
        <v>271</v>
      </c>
      <c r="D494" s="37">
        <f>SUM(E494:Q494)</f>
        <v>2</v>
      </c>
      <c r="E494" s="38" t="s">
        <v>21</v>
      </c>
      <c r="F494" s="38" t="s">
        <v>21</v>
      </c>
      <c r="G494" s="38" t="s">
        <v>21</v>
      </c>
      <c r="H494" s="38" t="s">
        <v>21</v>
      </c>
      <c r="I494" s="38" t="s">
        <v>21</v>
      </c>
      <c r="J494" s="38" t="s">
        <v>21</v>
      </c>
      <c r="K494" s="38" t="s">
        <v>21</v>
      </c>
      <c r="L494" s="38">
        <v>2</v>
      </c>
      <c r="M494" s="38" t="s">
        <v>21</v>
      </c>
      <c r="N494" s="38" t="s">
        <v>21</v>
      </c>
      <c r="O494" s="38" t="s">
        <v>21</v>
      </c>
      <c r="P494" s="38" t="s">
        <v>21</v>
      </c>
      <c r="Q494" s="39" t="s">
        <v>21</v>
      </c>
      <c r="R494" s="11"/>
      <c r="AV494" s="3"/>
      <c r="AW494" s="3"/>
    </row>
    <row r="495" spans="1:49" s="1" customFormat="1" ht="17.25" customHeight="1">
      <c r="B495" s="24" t="s">
        <v>40</v>
      </c>
      <c r="D495" s="37">
        <f>SUM(E495:Q495)</f>
        <v>10</v>
      </c>
      <c r="E495" s="38" t="s">
        <v>21</v>
      </c>
      <c r="F495" s="38">
        <v>1</v>
      </c>
      <c r="G495" s="38" t="s">
        <v>21</v>
      </c>
      <c r="H495" s="38" t="s">
        <v>21</v>
      </c>
      <c r="I495" s="38" t="s">
        <v>21</v>
      </c>
      <c r="J495" s="38" t="s">
        <v>21</v>
      </c>
      <c r="K495" s="38" t="s">
        <v>21</v>
      </c>
      <c r="L495" s="38">
        <v>6</v>
      </c>
      <c r="M495" s="40">
        <v>3</v>
      </c>
      <c r="N495" s="38" t="s">
        <v>21</v>
      </c>
      <c r="O495" s="38" t="s">
        <v>21</v>
      </c>
      <c r="P495" s="38" t="s">
        <v>21</v>
      </c>
      <c r="Q495" s="39" t="s">
        <v>21</v>
      </c>
      <c r="R495" s="11"/>
      <c r="AV495" s="3"/>
      <c r="AW495" s="3"/>
    </row>
    <row r="496" spans="1:49" s="1" customFormat="1" ht="18.75" customHeight="1">
      <c r="A496" s="11"/>
      <c r="B496" s="11" t="s">
        <v>42</v>
      </c>
      <c r="D496" s="37" t="s">
        <v>31</v>
      </c>
      <c r="E496" s="37"/>
      <c r="F496" s="37"/>
      <c r="G496" s="42"/>
      <c r="H496" s="42"/>
      <c r="I496" s="37"/>
      <c r="J496" s="42"/>
      <c r="K496" s="42"/>
      <c r="L496" s="37"/>
      <c r="M496" s="42"/>
      <c r="N496" s="42"/>
      <c r="O496" s="42"/>
      <c r="P496" s="37"/>
      <c r="Q496" s="45"/>
      <c r="R496" s="11"/>
      <c r="AV496" s="3"/>
      <c r="AW496" s="3"/>
    </row>
    <row r="497" spans="1:49" s="1" customFormat="1" ht="14.25" customHeight="1">
      <c r="A497" s="11"/>
      <c r="C497" s="11" t="s">
        <v>43</v>
      </c>
      <c r="D497" s="37">
        <f>SUM(E497:Q497)</f>
        <v>1</v>
      </c>
      <c r="E497" s="38" t="s">
        <v>21</v>
      </c>
      <c r="F497" s="38" t="s">
        <v>21</v>
      </c>
      <c r="G497" s="38" t="s">
        <v>21</v>
      </c>
      <c r="H497" s="38" t="s">
        <v>21</v>
      </c>
      <c r="I497" s="38" t="s">
        <v>21</v>
      </c>
      <c r="J497" s="38" t="s">
        <v>21</v>
      </c>
      <c r="K497" s="38" t="s">
        <v>21</v>
      </c>
      <c r="L497" s="38">
        <v>1</v>
      </c>
      <c r="M497" s="38" t="s">
        <v>21</v>
      </c>
      <c r="N497" s="38" t="s">
        <v>21</v>
      </c>
      <c r="O497" s="38" t="s">
        <v>21</v>
      </c>
      <c r="P497" s="38" t="s">
        <v>21</v>
      </c>
      <c r="Q497" s="39" t="s">
        <v>21</v>
      </c>
      <c r="R497" s="11"/>
      <c r="AV497" s="3"/>
      <c r="AW497" s="3"/>
    </row>
    <row r="498" spans="1:49" s="1" customFormat="1" ht="18" customHeight="1">
      <c r="B498" s="24" t="s">
        <v>44</v>
      </c>
      <c r="D498" s="37">
        <f>SUM(E498:Q498)</f>
        <v>12</v>
      </c>
      <c r="E498" s="38" t="s">
        <v>21</v>
      </c>
      <c r="F498" s="38">
        <v>3</v>
      </c>
      <c r="G498" s="38" t="s">
        <v>21</v>
      </c>
      <c r="H498" s="38">
        <v>1</v>
      </c>
      <c r="I498" s="38" t="s">
        <v>21</v>
      </c>
      <c r="J498" s="38">
        <v>5</v>
      </c>
      <c r="K498" s="38">
        <v>1</v>
      </c>
      <c r="L498" s="38">
        <v>1</v>
      </c>
      <c r="M498" s="38">
        <v>1</v>
      </c>
      <c r="N498" s="40" t="s">
        <v>21</v>
      </c>
      <c r="O498" s="38" t="s">
        <v>21</v>
      </c>
      <c r="P498" s="38" t="s">
        <v>21</v>
      </c>
      <c r="Q498" s="39" t="s">
        <v>21</v>
      </c>
      <c r="R498" s="11"/>
      <c r="AV498" s="3"/>
      <c r="AW498" s="3"/>
    </row>
    <row r="499" spans="1:49" s="1" customFormat="1" ht="18" customHeight="1">
      <c r="B499" s="24" t="s">
        <v>47</v>
      </c>
      <c r="D499" s="37">
        <f>SUM(E499:Q499)</f>
        <v>4</v>
      </c>
      <c r="E499" s="38" t="s">
        <v>21</v>
      </c>
      <c r="F499" s="38" t="s">
        <v>21</v>
      </c>
      <c r="G499" s="38" t="s">
        <v>21</v>
      </c>
      <c r="H499" s="38">
        <v>4</v>
      </c>
      <c r="I499" s="38" t="s">
        <v>21</v>
      </c>
      <c r="J499" s="38" t="s">
        <v>21</v>
      </c>
      <c r="K499" s="38" t="s">
        <v>21</v>
      </c>
      <c r="L499" s="38" t="s">
        <v>21</v>
      </c>
      <c r="M499" s="38" t="s">
        <v>21</v>
      </c>
      <c r="N499" s="40" t="s">
        <v>21</v>
      </c>
      <c r="O499" s="38" t="s">
        <v>21</v>
      </c>
      <c r="P499" s="38" t="s">
        <v>21</v>
      </c>
      <c r="Q499" s="39" t="s">
        <v>21</v>
      </c>
      <c r="R499" s="11"/>
      <c r="AV499" s="3"/>
      <c r="AW499" s="3"/>
    </row>
    <row r="500" spans="1:49" s="1" customFormat="1" ht="21" customHeight="1">
      <c r="A500" s="24" t="s">
        <v>48</v>
      </c>
      <c r="D500" s="37">
        <f t="shared" ref="D500:Q500" si="53">SUM(D501:D513)</f>
        <v>139</v>
      </c>
      <c r="E500" s="37">
        <f t="shared" si="53"/>
        <v>2</v>
      </c>
      <c r="F500" s="37">
        <f t="shared" si="53"/>
        <v>27</v>
      </c>
      <c r="G500" s="37">
        <f t="shared" si="53"/>
        <v>9</v>
      </c>
      <c r="H500" s="37">
        <f t="shared" si="53"/>
        <v>5</v>
      </c>
      <c r="I500" s="37">
        <f t="shared" si="53"/>
        <v>4</v>
      </c>
      <c r="J500" s="37">
        <f t="shared" si="53"/>
        <v>22</v>
      </c>
      <c r="K500" s="37">
        <f t="shared" si="53"/>
        <v>0</v>
      </c>
      <c r="L500" s="37">
        <f t="shared" si="53"/>
        <v>28</v>
      </c>
      <c r="M500" s="37">
        <f t="shared" si="53"/>
        <v>38</v>
      </c>
      <c r="N500" s="37">
        <f t="shared" si="53"/>
        <v>4</v>
      </c>
      <c r="O500" s="37">
        <f t="shared" si="53"/>
        <v>0</v>
      </c>
      <c r="P500" s="37">
        <f t="shared" si="53"/>
        <v>0</v>
      </c>
      <c r="Q500" s="42">
        <f t="shared" si="53"/>
        <v>0</v>
      </c>
      <c r="R500" s="11"/>
      <c r="AV500" s="3"/>
      <c r="AW500" s="3"/>
    </row>
    <row r="501" spans="1:49" s="1" customFormat="1" ht="18" customHeight="1">
      <c r="A501" s="24"/>
      <c r="B501" s="1" t="s">
        <v>49</v>
      </c>
      <c r="D501" s="37">
        <f>SUM(E501:Q501)</f>
        <v>2</v>
      </c>
      <c r="E501" s="38" t="s">
        <v>21</v>
      </c>
      <c r="F501" s="38">
        <v>1</v>
      </c>
      <c r="G501" s="38" t="s">
        <v>21</v>
      </c>
      <c r="H501" s="38" t="s">
        <v>21</v>
      </c>
      <c r="I501" s="38" t="s">
        <v>21</v>
      </c>
      <c r="J501" s="38" t="s">
        <v>21</v>
      </c>
      <c r="K501" s="38" t="s">
        <v>21</v>
      </c>
      <c r="L501" s="38">
        <v>1</v>
      </c>
      <c r="M501" s="38" t="s">
        <v>21</v>
      </c>
      <c r="N501" s="38" t="s">
        <v>21</v>
      </c>
      <c r="O501" s="38" t="s">
        <v>21</v>
      </c>
      <c r="P501" s="38" t="s">
        <v>21</v>
      </c>
      <c r="Q501" s="39" t="s">
        <v>21</v>
      </c>
      <c r="R501" s="11"/>
      <c r="AV501" s="3"/>
      <c r="AW501" s="3"/>
    </row>
    <row r="502" spans="1:49" s="1" customFormat="1" ht="18" customHeight="1">
      <c r="B502" s="24" t="s">
        <v>50</v>
      </c>
      <c r="D502" s="37">
        <f>SUM(E502:Q502)</f>
        <v>2</v>
      </c>
      <c r="E502" s="38" t="s">
        <v>21</v>
      </c>
      <c r="F502" s="38">
        <v>1</v>
      </c>
      <c r="G502" s="38" t="s">
        <v>21</v>
      </c>
      <c r="H502" s="38" t="s">
        <v>21</v>
      </c>
      <c r="I502" s="38" t="s">
        <v>21</v>
      </c>
      <c r="J502" s="38">
        <v>1</v>
      </c>
      <c r="K502" s="38" t="s">
        <v>21</v>
      </c>
      <c r="L502" s="38" t="s">
        <v>21</v>
      </c>
      <c r="M502" s="38" t="s">
        <v>21</v>
      </c>
      <c r="N502" s="38" t="s">
        <v>21</v>
      </c>
      <c r="O502" s="38" t="s">
        <v>21</v>
      </c>
      <c r="P502" s="38" t="s">
        <v>21</v>
      </c>
      <c r="Q502" s="39" t="s">
        <v>21</v>
      </c>
      <c r="R502" s="11"/>
      <c r="AV502" s="3"/>
      <c r="AW502" s="3"/>
    </row>
    <row r="503" spans="1:49" s="1" customFormat="1" ht="18" customHeight="1">
      <c r="B503" s="24" t="s">
        <v>272</v>
      </c>
      <c r="D503" s="37">
        <f t="shared" ref="D503:D513" si="54">SUM(E503:Q503)</f>
        <v>1</v>
      </c>
      <c r="E503" s="38" t="s">
        <v>21</v>
      </c>
      <c r="F503" s="38" t="s">
        <v>21</v>
      </c>
      <c r="G503" s="38" t="s">
        <v>21</v>
      </c>
      <c r="H503" s="38" t="s">
        <v>21</v>
      </c>
      <c r="I503" s="38" t="s">
        <v>21</v>
      </c>
      <c r="J503" s="38" t="s">
        <v>21</v>
      </c>
      <c r="K503" s="38" t="s">
        <v>21</v>
      </c>
      <c r="L503" s="38">
        <v>1</v>
      </c>
      <c r="M503" s="38" t="s">
        <v>21</v>
      </c>
      <c r="N503" s="38" t="s">
        <v>21</v>
      </c>
      <c r="O503" s="38" t="s">
        <v>21</v>
      </c>
      <c r="P503" s="38" t="s">
        <v>21</v>
      </c>
      <c r="Q503" s="39" t="s">
        <v>21</v>
      </c>
      <c r="R503" s="11"/>
      <c r="AV503" s="3"/>
      <c r="AW503" s="3"/>
    </row>
    <row r="504" spans="1:49" s="1" customFormat="1" ht="18" customHeight="1">
      <c r="B504" s="24" t="s">
        <v>55</v>
      </c>
      <c r="D504" s="37">
        <f t="shared" si="54"/>
        <v>9</v>
      </c>
      <c r="E504" s="38">
        <v>2</v>
      </c>
      <c r="F504" s="38" t="s">
        <v>21</v>
      </c>
      <c r="G504" s="38">
        <v>1</v>
      </c>
      <c r="H504" s="38" t="s">
        <v>21</v>
      </c>
      <c r="I504" s="38" t="s">
        <v>21</v>
      </c>
      <c r="J504" s="38" t="s">
        <v>21</v>
      </c>
      <c r="K504" s="38" t="s">
        <v>21</v>
      </c>
      <c r="L504" s="38">
        <v>2</v>
      </c>
      <c r="M504" s="40">
        <v>4</v>
      </c>
      <c r="N504" s="38" t="s">
        <v>21</v>
      </c>
      <c r="O504" s="38" t="s">
        <v>21</v>
      </c>
      <c r="P504" s="38" t="s">
        <v>21</v>
      </c>
      <c r="Q504" s="39" t="s">
        <v>21</v>
      </c>
      <c r="R504" s="11"/>
      <c r="AV504" s="3"/>
      <c r="AW504" s="3"/>
    </row>
    <row r="505" spans="1:49" s="1" customFormat="1" ht="18" customHeight="1">
      <c r="B505" s="24" t="s">
        <v>273</v>
      </c>
      <c r="D505" s="37">
        <f t="shared" si="54"/>
        <v>4</v>
      </c>
      <c r="E505" s="38" t="s">
        <v>21</v>
      </c>
      <c r="F505" s="38" t="s">
        <v>21</v>
      </c>
      <c r="G505" s="38">
        <v>2</v>
      </c>
      <c r="H505" s="38">
        <v>1</v>
      </c>
      <c r="I505" s="38" t="s">
        <v>21</v>
      </c>
      <c r="J505" s="38" t="s">
        <v>21</v>
      </c>
      <c r="K505" s="38" t="s">
        <v>21</v>
      </c>
      <c r="L505" s="38">
        <v>1</v>
      </c>
      <c r="M505" s="38" t="s">
        <v>21</v>
      </c>
      <c r="N505" s="38" t="s">
        <v>21</v>
      </c>
      <c r="O505" s="38" t="s">
        <v>21</v>
      </c>
      <c r="P505" s="38" t="s">
        <v>21</v>
      </c>
      <c r="Q505" s="39" t="s">
        <v>21</v>
      </c>
      <c r="R505" s="11"/>
      <c r="AV505" s="3"/>
      <c r="AW505" s="3"/>
    </row>
    <row r="506" spans="1:49" s="1" customFormat="1" ht="18" customHeight="1">
      <c r="B506" s="24" t="s">
        <v>58</v>
      </c>
      <c r="D506" s="37">
        <f t="shared" si="54"/>
        <v>94</v>
      </c>
      <c r="E506" s="38" t="s">
        <v>21</v>
      </c>
      <c r="F506" s="38">
        <v>23</v>
      </c>
      <c r="G506" s="43">
        <v>6</v>
      </c>
      <c r="H506" s="38">
        <v>2</v>
      </c>
      <c r="I506" s="38">
        <v>4</v>
      </c>
      <c r="J506" s="38">
        <v>19</v>
      </c>
      <c r="K506" s="38" t="s">
        <v>21</v>
      </c>
      <c r="L506" s="38">
        <v>5</v>
      </c>
      <c r="M506" s="40">
        <v>31</v>
      </c>
      <c r="N506" s="40">
        <v>4</v>
      </c>
      <c r="O506" s="38" t="s">
        <v>21</v>
      </c>
      <c r="P506" s="38" t="s">
        <v>21</v>
      </c>
      <c r="Q506" s="39" t="s">
        <v>21</v>
      </c>
      <c r="R506" s="11"/>
      <c r="AV506" s="3"/>
      <c r="AW506" s="3"/>
    </row>
    <row r="507" spans="1:49" s="1" customFormat="1" ht="17.25" customHeight="1">
      <c r="B507" s="24" t="s">
        <v>274</v>
      </c>
      <c r="D507" s="37">
        <f t="shared" si="54"/>
        <v>12</v>
      </c>
      <c r="E507" s="38" t="s">
        <v>21</v>
      </c>
      <c r="F507" s="38" t="s">
        <v>21</v>
      </c>
      <c r="G507" s="38" t="s">
        <v>21</v>
      </c>
      <c r="H507" s="38" t="s">
        <v>21</v>
      </c>
      <c r="I507" s="38" t="s">
        <v>21</v>
      </c>
      <c r="J507" s="38" t="s">
        <v>21</v>
      </c>
      <c r="K507" s="38" t="s">
        <v>21</v>
      </c>
      <c r="L507" s="43">
        <v>12</v>
      </c>
      <c r="M507" s="40" t="s">
        <v>21</v>
      </c>
      <c r="N507" s="38" t="s">
        <v>21</v>
      </c>
      <c r="O507" s="38" t="s">
        <v>21</v>
      </c>
      <c r="P507" s="38" t="s">
        <v>21</v>
      </c>
      <c r="Q507" s="39" t="s">
        <v>21</v>
      </c>
      <c r="R507" s="11"/>
      <c r="AV507" s="3"/>
      <c r="AW507" s="3"/>
    </row>
    <row r="508" spans="1:49" s="1" customFormat="1" ht="17.25" customHeight="1">
      <c r="B508" s="24" t="s">
        <v>60</v>
      </c>
      <c r="D508" s="37">
        <f t="shared" si="54"/>
        <v>3</v>
      </c>
      <c r="E508" s="38" t="s">
        <v>21</v>
      </c>
      <c r="F508" s="38" t="s">
        <v>21</v>
      </c>
      <c r="G508" s="38" t="s">
        <v>21</v>
      </c>
      <c r="H508" s="38" t="s">
        <v>21</v>
      </c>
      <c r="I508" s="38" t="s">
        <v>21</v>
      </c>
      <c r="J508" s="38" t="s">
        <v>21</v>
      </c>
      <c r="K508" s="38" t="s">
        <v>21</v>
      </c>
      <c r="L508" s="38" t="s">
        <v>21</v>
      </c>
      <c r="M508" s="38">
        <v>3</v>
      </c>
      <c r="N508" s="40" t="s">
        <v>21</v>
      </c>
      <c r="O508" s="38" t="s">
        <v>21</v>
      </c>
      <c r="P508" s="38" t="s">
        <v>21</v>
      </c>
      <c r="Q508" s="39" t="s">
        <v>21</v>
      </c>
      <c r="R508" s="11"/>
      <c r="AV508" s="3"/>
      <c r="AW508" s="3"/>
    </row>
    <row r="509" spans="1:49" s="1" customFormat="1" ht="17.25" customHeight="1">
      <c r="B509" s="1" t="s">
        <v>61</v>
      </c>
      <c r="D509" s="37">
        <f t="shared" si="54"/>
        <v>1</v>
      </c>
      <c r="E509" s="38" t="s">
        <v>21</v>
      </c>
      <c r="F509" s="38" t="s">
        <v>21</v>
      </c>
      <c r="G509" s="38" t="s">
        <v>21</v>
      </c>
      <c r="H509" s="38" t="s">
        <v>21</v>
      </c>
      <c r="I509" s="38" t="s">
        <v>21</v>
      </c>
      <c r="J509" s="38" t="s">
        <v>21</v>
      </c>
      <c r="K509" s="38" t="s">
        <v>21</v>
      </c>
      <c r="L509" s="38">
        <v>1</v>
      </c>
      <c r="M509" s="38" t="s">
        <v>21</v>
      </c>
      <c r="N509" s="38" t="s">
        <v>21</v>
      </c>
      <c r="O509" s="38" t="s">
        <v>21</v>
      </c>
      <c r="P509" s="38" t="s">
        <v>21</v>
      </c>
      <c r="Q509" s="39" t="s">
        <v>21</v>
      </c>
      <c r="R509" s="11"/>
      <c r="AV509" s="3"/>
      <c r="AW509" s="3"/>
    </row>
    <row r="510" spans="1:49" s="1" customFormat="1" ht="17.25" customHeight="1">
      <c r="B510" s="1" t="s">
        <v>62</v>
      </c>
      <c r="D510" s="37">
        <f t="shared" si="54"/>
        <v>1</v>
      </c>
      <c r="E510" s="38" t="s">
        <v>21</v>
      </c>
      <c r="F510" s="38" t="s">
        <v>21</v>
      </c>
      <c r="G510" s="38" t="s">
        <v>21</v>
      </c>
      <c r="H510" s="38">
        <v>1</v>
      </c>
      <c r="I510" s="38" t="s">
        <v>21</v>
      </c>
      <c r="J510" s="38" t="s">
        <v>21</v>
      </c>
      <c r="K510" s="38" t="s">
        <v>21</v>
      </c>
      <c r="L510" s="38" t="s">
        <v>21</v>
      </c>
      <c r="M510" s="38" t="s">
        <v>21</v>
      </c>
      <c r="N510" s="38" t="s">
        <v>21</v>
      </c>
      <c r="O510" s="38" t="s">
        <v>21</v>
      </c>
      <c r="P510" s="38" t="s">
        <v>21</v>
      </c>
      <c r="Q510" s="39" t="s">
        <v>21</v>
      </c>
      <c r="R510" s="11"/>
      <c r="AV510" s="3"/>
      <c r="AW510" s="3"/>
    </row>
    <row r="511" spans="1:49" s="1" customFormat="1" ht="17.25" customHeight="1">
      <c r="B511" s="24" t="s">
        <v>63</v>
      </c>
      <c r="D511" s="37">
        <f t="shared" si="54"/>
        <v>2</v>
      </c>
      <c r="E511" s="38" t="s">
        <v>21</v>
      </c>
      <c r="F511" s="38" t="s">
        <v>21</v>
      </c>
      <c r="G511" s="38" t="s">
        <v>21</v>
      </c>
      <c r="H511" s="38" t="s">
        <v>21</v>
      </c>
      <c r="I511" s="38" t="s">
        <v>21</v>
      </c>
      <c r="J511" s="38" t="s">
        <v>21</v>
      </c>
      <c r="K511" s="38" t="s">
        <v>21</v>
      </c>
      <c r="L511" s="38">
        <v>2</v>
      </c>
      <c r="M511" s="38" t="s">
        <v>21</v>
      </c>
      <c r="N511" s="38" t="s">
        <v>21</v>
      </c>
      <c r="O511" s="38" t="s">
        <v>21</v>
      </c>
      <c r="P511" s="38" t="s">
        <v>21</v>
      </c>
      <c r="Q511" s="39" t="s">
        <v>21</v>
      </c>
      <c r="R511" s="11"/>
      <c r="AV511" s="3"/>
      <c r="AW511" s="3"/>
    </row>
    <row r="512" spans="1:49" s="1" customFormat="1" ht="17.25" customHeight="1">
      <c r="B512" s="24" t="s">
        <v>64</v>
      </c>
      <c r="D512" s="37">
        <f t="shared" si="54"/>
        <v>1</v>
      </c>
      <c r="E512" s="38" t="s">
        <v>21</v>
      </c>
      <c r="F512" s="38" t="s">
        <v>21</v>
      </c>
      <c r="G512" s="38" t="s">
        <v>21</v>
      </c>
      <c r="H512" s="38" t="s">
        <v>21</v>
      </c>
      <c r="I512" s="38" t="s">
        <v>21</v>
      </c>
      <c r="J512" s="38" t="s">
        <v>21</v>
      </c>
      <c r="K512" s="38" t="s">
        <v>21</v>
      </c>
      <c r="L512" s="43">
        <v>1</v>
      </c>
      <c r="M512" s="38" t="s">
        <v>21</v>
      </c>
      <c r="N512" s="38" t="s">
        <v>21</v>
      </c>
      <c r="O512" s="38" t="s">
        <v>21</v>
      </c>
      <c r="P512" s="38" t="s">
        <v>21</v>
      </c>
      <c r="Q512" s="39" t="s">
        <v>21</v>
      </c>
      <c r="R512" s="11"/>
      <c r="AV512" s="3"/>
      <c r="AW512" s="3"/>
    </row>
    <row r="513" spans="1:49" s="1" customFormat="1" ht="16.5" customHeight="1">
      <c r="B513" s="24" t="s">
        <v>47</v>
      </c>
      <c r="D513" s="37">
        <f t="shared" si="54"/>
        <v>7</v>
      </c>
      <c r="E513" s="38" t="s">
        <v>21</v>
      </c>
      <c r="F513" s="38">
        <v>2</v>
      </c>
      <c r="G513" s="38" t="s">
        <v>21</v>
      </c>
      <c r="H513" s="38">
        <v>1</v>
      </c>
      <c r="I513" s="38" t="s">
        <v>21</v>
      </c>
      <c r="J513" s="38">
        <v>2</v>
      </c>
      <c r="K513" s="38" t="s">
        <v>21</v>
      </c>
      <c r="L513" s="38">
        <v>2</v>
      </c>
      <c r="M513" s="40" t="s">
        <v>21</v>
      </c>
      <c r="N513" s="38" t="s">
        <v>21</v>
      </c>
      <c r="O513" s="38" t="s">
        <v>21</v>
      </c>
      <c r="P513" s="38" t="s">
        <v>21</v>
      </c>
      <c r="Q513" s="39" t="s">
        <v>21</v>
      </c>
      <c r="R513" s="11"/>
      <c r="AV513" s="3"/>
      <c r="AW513" s="3"/>
    </row>
    <row r="514" spans="1:49" s="1" customFormat="1" ht="21" customHeight="1">
      <c r="A514" s="24" t="s">
        <v>65</v>
      </c>
      <c r="D514" s="37">
        <f>SUM(D515:D524)</f>
        <v>63</v>
      </c>
      <c r="E514" s="37">
        <f t="shared" ref="E514:Q514" si="55">SUM(E515:E524)</f>
        <v>0</v>
      </c>
      <c r="F514" s="37">
        <f t="shared" si="55"/>
        <v>0</v>
      </c>
      <c r="G514" s="37">
        <f t="shared" si="55"/>
        <v>2</v>
      </c>
      <c r="H514" s="37">
        <f t="shared" si="55"/>
        <v>9</v>
      </c>
      <c r="I514" s="37">
        <f t="shared" si="55"/>
        <v>0</v>
      </c>
      <c r="J514" s="37">
        <f t="shared" si="55"/>
        <v>8</v>
      </c>
      <c r="K514" s="37">
        <f t="shared" si="55"/>
        <v>2</v>
      </c>
      <c r="L514" s="37">
        <f t="shared" si="55"/>
        <v>39</v>
      </c>
      <c r="M514" s="37">
        <f t="shared" si="55"/>
        <v>3</v>
      </c>
      <c r="N514" s="37">
        <f t="shared" si="55"/>
        <v>0</v>
      </c>
      <c r="O514" s="37">
        <f t="shared" si="55"/>
        <v>0</v>
      </c>
      <c r="P514" s="37">
        <f t="shared" si="55"/>
        <v>0</v>
      </c>
      <c r="Q514" s="42">
        <f t="shared" si="55"/>
        <v>0</v>
      </c>
      <c r="R514" s="11"/>
      <c r="AV514" s="3"/>
      <c r="AW514" s="3"/>
    </row>
    <row r="515" spans="1:49" s="1" customFormat="1" ht="17.25" customHeight="1">
      <c r="B515" s="11" t="s">
        <v>68</v>
      </c>
      <c r="D515" s="37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9"/>
      <c r="R515" s="11"/>
      <c r="AV515" s="3"/>
      <c r="AW515" s="3"/>
    </row>
    <row r="516" spans="1:49" s="1" customFormat="1" ht="14.25" customHeight="1">
      <c r="B516" s="11" t="s">
        <v>69</v>
      </c>
      <c r="D516" s="37">
        <f>SUM(E516:Q516)</f>
        <v>4</v>
      </c>
      <c r="E516" s="38" t="s">
        <v>21</v>
      </c>
      <c r="F516" s="38" t="s">
        <v>21</v>
      </c>
      <c r="G516" s="38" t="s">
        <v>21</v>
      </c>
      <c r="H516" s="38" t="s">
        <v>21</v>
      </c>
      <c r="I516" s="38" t="s">
        <v>21</v>
      </c>
      <c r="J516" s="38" t="s">
        <v>21</v>
      </c>
      <c r="K516" s="38" t="s">
        <v>21</v>
      </c>
      <c r="L516" s="38">
        <v>4</v>
      </c>
      <c r="M516" s="38" t="s">
        <v>21</v>
      </c>
      <c r="N516" s="38" t="s">
        <v>21</v>
      </c>
      <c r="O516" s="38" t="s">
        <v>21</v>
      </c>
      <c r="P516" s="38" t="s">
        <v>21</v>
      </c>
      <c r="Q516" s="39" t="s">
        <v>21</v>
      </c>
      <c r="R516" s="11"/>
      <c r="AV516" s="3"/>
      <c r="AW516" s="3"/>
    </row>
    <row r="517" spans="1:49" s="1" customFormat="1" ht="17.25" customHeight="1">
      <c r="B517" s="24" t="s">
        <v>275</v>
      </c>
      <c r="C517" s="24"/>
      <c r="D517" s="37">
        <f>SUM(E517:Q517)</f>
        <v>1</v>
      </c>
      <c r="E517" s="38" t="s">
        <v>21</v>
      </c>
      <c r="F517" s="38" t="s">
        <v>21</v>
      </c>
      <c r="G517" s="38" t="s">
        <v>21</v>
      </c>
      <c r="H517" s="38" t="s">
        <v>21</v>
      </c>
      <c r="I517" s="38" t="s">
        <v>21</v>
      </c>
      <c r="J517" s="38" t="s">
        <v>21</v>
      </c>
      <c r="K517" s="38" t="s">
        <v>21</v>
      </c>
      <c r="L517" s="38">
        <v>1</v>
      </c>
      <c r="M517" s="38" t="s">
        <v>21</v>
      </c>
      <c r="N517" s="38" t="s">
        <v>21</v>
      </c>
      <c r="O517" s="38" t="s">
        <v>21</v>
      </c>
      <c r="P517" s="38" t="s">
        <v>21</v>
      </c>
      <c r="Q517" s="39" t="s">
        <v>21</v>
      </c>
      <c r="R517" s="11"/>
      <c r="AV517" s="3"/>
      <c r="AW517" s="3"/>
    </row>
    <row r="518" spans="1:49" s="1" customFormat="1" ht="17.25" customHeight="1">
      <c r="B518" s="24" t="s">
        <v>73</v>
      </c>
      <c r="C518" s="24"/>
      <c r="D518" s="37">
        <f t="shared" ref="D518:D524" si="56">SUM(E518:Q518)</f>
        <v>7</v>
      </c>
      <c r="E518" s="38" t="s">
        <v>21</v>
      </c>
      <c r="F518" s="38" t="s">
        <v>21</v>
      </c>
      <c r="G518" s="38" t="s">
        <v>21</v>
      </c>
      <c r="H518" s="38" t="s">
        <v>21</v>
      </c>
      <c r="I518" s="38" t="s">
        <v>21</v>
      </c>
      <c r="J518" s="38" t="s">
        <v>21</v>
      </c>
      <c r="K518" s="38" t="s">
        <v>21</v>
      </c>
      <c r="L518" s="38">
        <v>7</v>
      </c>
      <c r="M518" s="38" t="s">
        <v>21</v>
      </c>
      <c r="N518" s="38" t="s">
        <v>21</v>
      </c>
      <c r="O518" s="38" t="s">
        <v>21</v>
      </c>
      <c r="P518" s="38" t="s">
        <v>21</v>
      </c>
      <c r="Q518" s="39" t="s">
        <v>21</v>
      </c>
      <c r="R518" s="11"/>
      <c r="AV518" s="3"/>
      <c r="AW518" s="3"/>
    </row>
    <row r="519" spans="1:49" s="1" customFormat="1" ht="17.25" customHeight="1">
      <c r="B519" s="24" t="s">
        <v>276</v>
      </c>
      <c r="D519" s="37">
        <f t="shared" si="56"/>
        <v>1</v>
      </c>
      <c r="E519" s="38" t="s">
        <v>21</v>
      </c>
      <c r="F519" s="38" t="s">
        <v>21</v>
      </c>
      <c r="G519" s="38">
        <v>1</v>
      </c>
      <c r="H519" s="38" t="s">
        <v>21</v>
      </c>
      <c r="I519" s="38" t="s">
        <v>21</v>
      </c>
      <c r="J519" s="38" t="s">
        <v>21</v>
      </c>
      <c r="K519" s="38" t="s">
        <v>21</v>
      </c>
      <c r="L519" s="38" t="s">
        <v>21</v>
      </c>
      <c r="M519" s="38" t="s">
        <v>21</v>
      </c>
      <c r="N519" s="38" t="s">
        <v>21</v>
      </c>
      <c r="O519" s="38" t="s">
        <v>21</v>
      </c>
      <c r="P519" s="38" t="s">
        <v>21</v>
      </c>
      <c r="Q519" s="39" t="s">
        <v>21</v>
      </c>
      <c r="R519" s="11"/>
      <c r="AV519" s="3"/>
      <c r="AW519" s="3"/>
    </row>
    <row r="520" spans="1:49" s="1" customFormat="1" ht="17.25" customHeight="1">
      <c r="B520" s="24" t="s">
        <v>77</v>
      </c>
      <c r="D520" s="37">
        <f t="shared" si="56"/>
        <v>40</v>
      </c>
      <c r="E520" s="38" t="s">
        <v>21</v>
      </c>
      <c r="F520" s="38" t="s">
        <v>21</v>
      </c>
      <c r="G520" s="38">
        <v>1</v>
      </c>
      <c r="H520" s="38">
        <v>7</v>
      </c>
      <c r="I520" s="38" t="s">
        <v>21</v>
      </c>
      <c r="J520" s="38">
        <v>8</v>
      </c>
      <c r="K520" s="38">
        <v>2</v>
      </c>
      <c r="L520" s="38">
        <v>20</v>
      </c>
      <c r="M520" s="40">
        <v>2</v>
      </c>
      <c r="N520" s="40" t="s">
        <v>21</v>
      </c>
      <c r="O520" s="38" t="s">
        <v>21</v>
      </c>
      <c r="P520" s="38" t="s">
        <v>21</v>
      </c>
      <c r="Q520" s="39" t="s">
        <v>21</v>
      </c>
      <c r="R520" s="11"/>
      <c r="AV520" s="3"/>
      <c r="AW520" s="3"/>
    </row>
    <row r="521" spans="1:49" s="1" customFormat="1" ht="17.25" customHeight="1">
      <c r="A521" s="24"/>
      <c r="B521" s="24" t="s">
        <v>258</v>
      </c>
      <c r="D521" s="37"/>
      <c r="E521" s="37"/>
      <c r="F521" s="37"/>
      <c r="G521" s="37"/>
      <c r="H521" s="37"/>
      <c r="I521" s="37"/>
      <c r="J521" s="37"/>
      <c r="K521" s="37"/>
      <c r="L521" s="37"/>
      <c r="M521" s="42"/>
      <c r="N521" s="42"/>
      <c r="O521" s="37"/>
      <c r="P521" s="37"/>
      <c r="Q521" s="45"/>
      <c r="R521" s="11"/>
      <c r="AV521" s="3"/>
      <c r="AW521" s="3"/>
    </row>
    <row r="522" spans="1:49" s="1" customFormat="1" ht="13.5" customHeight="1">
      <c r="A522" s="24"/>
      <c r="C522" s="1" t="s">
        <v>259</v>
      </c>
      <c r="D522" s="37">
        <f>SUM(E522:Q522)</f>
        <v>1</v>
      </c>
      <c r="E522" s="38" t="s">
        <v>21</v>
      </c>
      <c r="F522" s="38" t="s">
        <v>21</v>
      </c>
      <c r="G522" s="38" t="s">
        <v>21</v>
      </c>
      <c r="H522" s="38" t="s">
        <v>21</v>
      </c>
      <c r="I522" s="38" t="s">
        <v>21</v>
      </c>
      <c r="J522" s="38" t="s">
        <v>21</v>
      </c>
      <c r="K522" s="38" t="s">
        <v>21</v>
      </c>
      <c r="L522" s="38">
        <v>1</v>
      </c>
      <c r="M522" s="38" t="s">
        <v>21</v>
      </c>
      <c r="N522" s="38" t="s">
        <v>21</v>
      </c>
      <c r="O522" s="38" t="s">
        <v>21</v>
      </c>
      <c r="P522" s="38" t="s">
        <v>21</v>
      </c>
      <c r="Q522" s="39" t="s">
        <v>21</v>
      </c>
      <c r="R522" s="11"/>
      <c r="AV522" s="3"/>
      <c r="AW522" s="3"/>
    </row>
    <row r="523" spans="1:49" s="1" customFormat="1" ht="17.25" customHeight="1">
      <c r="B523" s="24" t="s">
        <v>80</v>
      </c>
      <c r="D523" s="37">
        <f>SUM(E523:Q523)</f>
        <v>1</v>
      </c>
      <c r="E523" s="38" t="s">
        <v>21</v>
      </c>
      <c r="F523" s="38" t="s">
        <v>21</v>
      </c>
      <c r="G523" s="38" t="s">
        <v>21</v>
      </c>
      <c r="H523" s="38" t="s">
        <v>21</v>
      </c>
      <c r="I523" s="38" t="s">
        <v>21</v>
      </c>
      <c r="J523" s="38" t="s">
        <v>21</v>
      </c>
      <c r="K523" s="38" t="s">
        <v>21</v>
      </c>
      <c r="L523" s="38">
        <v>1</v>
      </c>
      <c r="M523" s="40" t="s">
        <v>21</v>
      </c>
      <c r="N523" s="38" t="s">
        <v>21</v>
      </c>
      <c r="O523" s="38" t="s">
        <v>21</v>
      </c>
      <c r="P523" s="38" t="s">
        <v>21</v>
      </c>
      <c r="Q523" s="39" t="s">
        <v>21</v>
      </c>
      <c r="R523" s="11"/>
      <c r="AV523" s="3"/>
      <c r="AW523" s="3"/>
    </row>
    <row r="524" spans="1:49" s="1" customFormat="1" ht="17.25" customHeight="1">
      <c r="B524" s="24" t="s">
        <v>47</v>
      </c>
      <c r="D524" s="37">
        <f t="shared" si="56"/>
        <v>8</v>
      </c>
      <c r="E524" s="38" t="s">
        <v>21</v>
      </c>
      <c r="F524" s="38" t="s">
        <v>21</v>
      </c>
      <c r="G524" s="38" t="s">
        <v>21</v>
      </c>
      <c r="H524" s="38">
        <v>2</v>
      </c>
      <c r="I524" s="38" t="s">
        <v>21</v>
      </c>
      <c r="J524" s="38" t="s">
        <v>21</v>
      </c>
      <c r="K524" s="38" t="s">
        <v>21</v>
      </c>
      <c r="L524" s="38">
        <v>5</v>
      </c>
      <c r="M524" s="40">
        <v>1</v>
      </c>
      <c r="N524" s="40" t="s">
        <v>21</v>
      </c>
      <c r="O524" s="38" t="s">
        <v>21</v>
      </c>
      <c r="P524" s="38" t="s">
        <v>21</v>
      </c>
      <c r="Q524" s="39" t="s">
        <v>21</v>
      </c>
      <c r="R524" s="11"/>
      <c r="AV524" s="3"/>
      <c r="AW524" s="3"/>
    </row>
    <row r="525" spans="1:49" s="1" customFormat="1" ht="21" customHeight="1">
      <c r="A525" s="24" t="s">
        <v>81</v>
      </c>
      <c r="D525" s="37">
        <f>SUM(D526:D538)</f>
        <v>85</v>
      </c>
      <c r="E525" s="37">
        <f>SUM(E526:E538)</f>
        <v>1</v>
      </c>
      <c r="F525" s="37">
        <f>SUM(F526:F538)</f>
        <v>2</v>
      </c>
      <c r="G525" s="37">
        <f>SUM(G526:G538)</f>
        <v>3</v>
      </c>
      <c r="H525" s="37">
        <f>SUM(H526:H538)</f>
        <v>4</v>
      </c>
      <c r="I525" s="37">
        <f t="shared" ref="I525:Q525" si="57">SUM(I526:I538)</f>
        <v>0</v>
      </c>
      <c r="J525" s="37">
        <f t="shared" si="57"/>
        <v>1</v>
      </c>
      <c r="K525" s="37">
        <f t="shared" si="57"/>
        <v>0</v>
      </c>
      <c r="L525" s="37">
        <f t="shared" si="57"/>
        <v>64</v>
      </c>
      <c r="M525" s="37">
        <f t="shared" si="57"/>
        <v>7</v>
      </c>
      <c r="N525" s="37">
        <f t="shared" si="57"/>
        <v>3</v>
      </c>
      <c r="O525" s="37">
        <f t="shared" si="57"/>
        <v>0</v>
      </c>
      <c r="P525" s="37">
        <f t="shared" si="57"/>
        <v>0</v>
      </c>
      <c r="Q525" s="42">
        <f t="shared" si="57"/>
        <v>0</v>
      </c>
      <c r="R525" s="11"/>
      <c r="AV525" s="3"/>
      <c r="AW525" s="3"/>
    </row>
    <row r="526" spans="1:49" s="2" customFormat="1" ht="17.25" customHeight="1">
      <c r="B526" s="24" t="s">
        <v>82</v>
      </c>
      <c r="C526" s="24"/>
      <c r="D526" s="37">
        <f t="shared" ref="D526:D534" si="58">SUM(E526:Q526)</f>
        <v>3</v>
      </c>
      <c r="E526" s="38" t="s">
        <v>21</v>
      </c>
      <c r="F526" s="38" t="s">
        <v>21</v>
      </c>
      <c r="G526" s="38" t="s">
        <v>21</v>
      </c>
      <c r="H526" s="38" t="s">
        <v>21</v>
      </c>
      <c r="I526" s="38" t="s">
        <v>21</v>
      </c>
      <c r="J526" s="38" t="s">
        <v>21</v>
      </c>
      <c r="K526" s="38" t="s">
        <v>21</v>
      </c>
      <c r="L526" s="43">
        <v>3</v>
      </c>
      <c r="M526" s="38" t="s">
        <v>21</v>
      </c>
      <c r="N526" s="38" t="s">
        <v>21</v>
      </c>
      <c r="O526" s="38" t="s">
        <v>21</v>
      </c>
      <c r="P526" s="38" t="s">
        <v>21</v>
      </c>
      <c r="Q526" s="39" t="s">
        <v>21</v>
      </c>
      <c r="R526" s="20"/>
      <c r="AV526" s="23"/>
      <c r="AW526" s="23"/>
    </row>
    <row r="527" spans="1:49" s="2" customFormat="1" ht="17.25" customHeight="1">
      <c r="B527" s="24" t="s">
        <v>277</v>
      </c>
      <c r="D527" s="37">
        <f t="shared" si="58"/>
        <v>15</v>
      </c>
      <c r="E527" s="38" t="s">
        <v>21</v>
      </c>
      <c r="F527" s="38" t="s">
        <v>21</v>
      </c>
      <c r="G527" s="38">
        <v>2</v>
      </c>
      <c r="H527" s="38" t="s">
        <v>21</v>
      </c>
      <c r="I527" s="38" t="s">
        <v>21</v>
      </c>
      <c r="J527" s="38">
        <v>1</v>
      </c>
      <c r="K527" s="38" t="s">
        <v>21</v>
      </c>
      <c r="L527" s="43">
        <v>12</v>
      </c>
      <c r="M527" s="38" t="s">
        <v>21</v>
      </c>
      <c r="N527" s="38" t="s">
        <v>21</v>
      </c>
      <c r="O527" s="38" t="s">
        <v>21</v>
      </c>
      <c r="P527" s="38" t="s">
        <v>21</v>
      </c>
      <c r="Q527" s="39" t="s">
        <v>21</v>
      </c>
      <c r="R527" s="20"/>
      <c r="AV527" s="23"/>
      <c r="AW527" s="23"/>
    </row>
    <row r="528" spans="1:49" s="2" customFormat="1" ht="17.25" customHeight="1">
      <c r="B528" s="24" t="s">
        <v>87</v>
      </c>
      <c r="D528" s="37">
        <f t="shared" si="58"/>
        <v>2</v>
      </c>
      <c r="E528" s="38" t="s">
        <v>21</v>
      </c>
      <c r="F528" s="38" t="s">
        <v>21</v>
      </c>
      <c r="G528" s="38" t="s">
        <v>21</v>
      </c>
      <c r="H528" s="38" t="s">
        <v>21</v>
      </c>
      <c r="I528" s="38" t="s">
        <v>21</v>
      </c>
      <c r="J528" s="38" t="s">
        <v>21</v>
      </c>
      <c r="K528" s="38" t="s">
        <v>21</v>
      </c>
      <c r="L528" s="43">
        <v>2</v>
      </c>
      <c r="M528" s="38" t="s">
        <v>21</v>
      </c>
      <c r="N528" s="38" t="s">
        <v>21</v>
      </c>
      <c r="O528" s="38" t="s">
        <v>21</v>
      </c>
      <c r="P528" s="38" t="s">
        <v>21</v>
      </c>
      <c r="Q528" s="39" t="s">
        <v>21</v>
      </c>
      <c r="R528" s="20"/>
      <c r="AV528" s="23"/>
      <c r="AW528" s="23"/>
    </row>
    <row r="529" spans="1:49" s="1" customFormat="1" ht="18" customHeight="1">
      <c r="B529" s="1" t="s">
        <v>88</v>
      </c>
      <c r="D529" s="37"/>
      <c r="E529" s="38"/>
      <c r="F529" s="38"/>
      <c r="G529" s="38"/>
      <c r="H529" s="38"/>
      <c r="I529" s="38"/>
      <c r="J529" s="38"/>
      <c r="K529" s="38"/>
      <c r="L529" s="43"/>
      <c r="M529" s="40"/>
      <c r="N529" s="38"/>
      <c r="O529" s="38"/>
      <c r="P529" s="38"/>
      <c r="Q529" s="39"/>
      <c r="R529" s="11"/>
      <c r="AV529" s="3"/>
      <c r="AW529" s="3"/>
    </row>
    <row r="530" spans="1:49" s="1" customFormat="1" ht="13.5" customHeight="1">
      <c r="C530" s="1" t="s">
        <v>89</v>
      </c>
      <c r="D530" s="37">
        <f>SUM(E530:Q530)</f>
        <v>3</v>
      </c>
      <c r="E530" s="38" t="s">
        <v>21</v>
      </c>
      <c r="F530" s="38" t="s">
        <v>21</v>
      </c>
      <c r="G530" s="38" t="s">
        <v>21</v>
      </c>
      <c r="H530" s="38" t="s">
        <v>21</v>
      </c>
      <c r="I530" s="38" t="s">
        <v>21</v>
      </c>
      <c r="J530" s="38" t="s">
        <v>21</v>
      </c>
      <c r="K530" s="38" t="s">
        <v>21</v>
      </c>
      <c r="L530" s="43">
        <v>3</v>
      </c>
      <c r="M530" s="38" t="s">
        <v>21</v>
      </c>
      <c r="N530" s="38" t="s">
        <v>21</v>
      </c>
      <c r="O530" s="38" t="s">
        <v>21</v>
      </c>
      <c r="P530" s="38" t="s">
        <v>21</v>
      </c>
      <c r="Q530" s="39" t="s">
        <v>21</v>
      </c>
      <c r="R530" s="11"/>
      <c r="AV530" s="3"/>
      <c r="AW530" s="3"/>
    </row>
    <row r="531" spans="1:49" s="2" customFormat="1" ht="18" customHeight="1">
      <c r="B531" s="1" t="s">
        <v>90</v>
      </c>
      <c r="C531" s="1"/>
      <c r="D531" s="37">
        <f>SUM(E531:Q531)</f>
        <v>5</v>
      </c>
      <c r="E531" s="38" t="s">
        <v>21</v>
      </c>
      <c r="F531" s="38" t="s">
        <v>21</v>
      </c>
      <c r="G531" s="38" t="s">
        <v>21</v>
      </c>
      <c r="H531" s="38" t="s">
        <v>21</v>
      </c>
      <c r="I531" s="38" t="s">
        <v>21</v>
      </c>
      <c r="J531" s="38" t="s">
        <v>21</v>
      </c>
      <c r="K531" s="38" t="s">
        <v>21</v>
      </c>
      <c r="L531" s="38">
        <v>4</v>
      </c>
      <c r="M531" s="38" t="s">
        <v>21</v>
      </c>
      <c r="N531" s="38">
        <v>1</v>
      </c>
      <c r="O531" s="38" t="s">
        <v>21</v>
      </c>
      <c r="P531" s="38" t="s">
        <v>21</v>
      </c>
      <c r="Q531" s="39" t="s">
        <v>21</v>
      </c>
      <c r="R531" s="20"/>
      <c r="AV531" s="23"/>
      <c r="AW531" s="23"/>
    </row>
    <row r="532" spans="1:49" s="2" customFormat="1" ht="17.25" customHeight="1">
      <c r="B532" s="1" t="s">
        <v>91</v>
      </c>
      <c r="C532" s="1"/>
      <c r="D532" s="37">
        <f>SUM(E532:Q532)</f>
        <v>21</v>
      </c>
      <c r="E532" s="38" t="s">
        <v>21</v>
      </c>
      <c r="F532" s="38">
        <v>1</v>
      </c>
      <c r="G532" s="38">
        <v>1</v>
      </c>
      <c r="H532" s="38" t="s">
        <v>21</v>
      </c>
      <c r="I532" s="38" t="s">
        <v>21</v>
      </c>
      <c r="J532" s="38" t="s">
        <v>21</v>
      </c>
      <c r="K532" s="38" t="s">
        <v>21</v>
      </c>
      <c r="L532" s="38">
        <v>17</v>
      </c>
      <c r="M532" s="40">
        <v>2</v>
      </c>
      <c r="N532" s="38" t="s">
        <v>21</v>
      </c>
      <c r="O532" s="38" t="s">
        <v>21</v>
      </c>
      <c r="P532" s="38" t="s">
        <v>21</v>
      </c>
      <c r="Q532" s="39" t="s">
        <v>21</v>
      </c>
      <c r="R532" s="20"/>
      <c r="AV532" s="23"/>
      <c r="AW532" s="23"/>
    </row>
    <row r="533" spans="1:49" s="1" customFormat="1" ht="17.25" customHeight="1">
      <c r="B533" s="24" t="s">
        <v>278</v>
      </c>
      <c r="D533" s="37">
        <f t="shared" si="58"/>
        <v>7</v>
      </c>
      <c r="E533" s="38" t="s">
        <v>21</v>
      </c>
      <c r="F533" s="38" t="s">
        <v>21</v>
      </c>
      <c r="G533" s="38" t="s">
        <v>21</v>
      </c>
      <c r="H533" s="38">
        <v>1</v>
      </c>
      <c r="I533" s="38" t="s">
        <v>21</v>
      </c>
      <c r="J533" s="38" t="s">
        <v>21</v>
      </c>
      <c r="K533" s="38" t="s">
        <v>21</v>
      </c>
      <c r="L533" s="43">
        <v>6</v>
      </c>
      <c r="M533" s="38" t="s">
        <v>21</v>
      </c>
      <c r="N533" s="38" t="s">
        <v>21</v>
      </c>
      <c r="O533" s="38" t="s">
        <v>21</v>
      </c>
      <c r="P533" s="38" t="s">
        <v>21</v>
      </c>
      <c r="Q533" s="39" t="s">
        <v>21</v>
      </c>
      <c r="R533" s="11"/>
      <c r="AV533" s="3"/>
      <c r="AW533" s="3"/>
    </row>
    <row r="534" spans="1:49" s="1" customFormat="1" ht="17.25" customHeight="1">
      <c r="B534" s="1" t="s">
        <v>93</v>
      </c>
      <c r="D534" s="37">
        <f t="shared" si="58"/>
        <v>3</v>
      </c>
      <c r="E534" s="38">
        <v>1</v>
      </c>
      <c r="F534" s="38" t="s">
        <v>21</v>
      </c>
      <c r="G534" s="38" t="s">
        <v>21</v>
      </c>
      <c r="H534" s="38" t="s">
        <v>21</v>
      </c>
      <c r="I534" s="38" t="s">
        <v>21</v>
      </c>
      <c r="J534" s="38" t="s">
        <v>21</v>
      </c>
      <c r="K534" s="38" t="s">
        <v>21</v>
      </c>
      <c r="L534" s="38">
        <v>2</v>
      </c>
      <c r="M534" s="38" t="s">
        <v>21</v>
      </c>
      <c r="N534" s="38" t="s">
        <v>21</v>
      </c>
      <c r="O534" s="38" t="s">
        <v>21</v>
      </c>
      <c r="P534" s="38" t="s">
        <v>21</v>
      </c>
      <c r="Q534" s="39" t="s">
        <v>21</v>
      </c>
      <c r="R534" s="11"/>
      <c r="AV534" s="3"/>
      <c r="AW534" s="3"/>
    </row>
    <row r="535" spans="1:49" s="1" customFormat="1" ht="17.25" customHeight="1">
      <c r="B535" s="1" t="s">
        <v>94</v>
      </c>
      <c r="D535" s="37"/>
      <c r="E535" s="38"/>
      <c r="F535" s="38"/>
      <c r="G535" s="38"/>
      <c r="H535" s="38"/>
      <c r="I535" s="38"/>
      <c r="J535" s="38"/>
      <c r="K535" s="38"/>
      <c r="L535" s="38"/>
      <c r="M535" s="40"/>
      <c r="N535" s="40"/>
      <c r="O535" s="38"/>
      <c r="P535" s="38"/>
      <c r="Q535" s="39"/>
      <c r="R535" s="11"/>
      <c r="AV535" s="3"/>
      <c r="AW535" s="3"/>
    </row>
    <row r="536" spans="1:49" s="1" customFormat="1" ht="13.5" customHeight="1">
      <c r="C536" s="1" t="s">
        <v>95</v>
      </c>
      <c r="D536" s="37">
        <f>SUM(E536:Q536)</f>
        <v>8</v>
      </c>
      <c r="E536" s="38" t="s">
        <v>21</v>
      </c>
      <c r="F536" s="38" t="s">
        <v>21</v>
      </c>
      <c r="G536" s="38" t="s">
        <v>21</v>
      </c>
      <c r="H536" s="38" t="s">
        <v>21</v>
      </c>
      <c r="I536" s="38" t="s">
        <v>21</v>
      </c>
      <c r="J536" s="38" t="s">
        <v>21</v>
      </c>
      <c r="K536" s="38" t="s">
        <v>21</v>
      </c>
      <c r="L536" s="43">
        <v>8</v>
      </c>
      <c r="M536" s="40" t="s">
        <v>21</v>
      </c>
      <c r="N536" s="38" t="s">
        <v>21</v>
      </c>
      <c r="O536" s="38" t="s">
        <v>21</v>
      </c>
      <c r="P536" s="38" t="s">
        <v>21</v>
      </c>
      <c r="Q536" s="39" t="s">
        <v>21</v>
      </c>
      <c r="R536" s="11"/>
      <c r="AV536" s="3"/>
      <c r="AW536" s="3"/>
    </row>
    <row r="537" spans="1:49" s="1" customFormat="1" ht="18.75" customHeight="1">
      <c r="B537" s="1" t="s">
        <v>96</v>
      </c>
      <c r="D537" s="37">
        <f>SUM(E537:Q537)</f>
        <v>2</v>
      </c>
      <c r="E537" s="38" t="s">
        <v>21</v>
      </c>
      <c r="F537" s="38" t="s">
        <v>21</v>
      </c>
      <c r="G537" s="38" t="s">
        <v>21</v>
      </c>
      <c r="H537" s="38" t="s">
        <v>21</v>
      </c>
      <c r="I537" s="38" t="s">
        <v>21</v>
      </c>
      <c r="J537" s="38" t="s">
        <v>21</v>
      </c>
      <c r="K537" s="38" t="s">
        <v>21</v>
      </c>
      <c r="L537" s="38">
        <v>2</v>
      </c>
      <c r="M537" s="38" t="s">
        <v>21</v>
      </c>
      <c r="N537" s="38" t="s">
        <v>21</v>
      </c>
      <c r="O537" s="38" t="s">
        <v>21</v>
      </c>
      <c r="P537" s="38" t="s">
        <v>21</v>
      </c>
      <c r="Q537" s="39" t="s">
        <v>21</v>
      </c>
      <c r="R537" s="11"/>
      <c r="AV537" s="3"/>
      <c r="AW537" s="3"/>
    </row>
    <row r="538" spans="1:49" s="1" customFormat="1" ht="17.25" customHeight="1">
      <c r="B538" s="11" t="s">
        <v>47</v>
      </c>
      <c r="D538" s="37">
        <f>SUM(E538:Q538)</f>
        <v>16</v>
      </c>
      <c r="E538" s="38" t="s">
        <v>21</v>
      </c>
      <c r="F538" s="38">
        <v>1</v>
      </c>
      <c r="G538" s="38" t="s">
        <v>21</v>
      </c>
      <c r="H538" s="38">
        <v>3</v>
      </c>
      <c r="I538" s="38" t="s">
        <v>21</v>
      </c>
      <c r="J538" s="38" t="s">
        <v>21</v>
      </c>
      <c r="K538" s="38" t="s">
        <v>21</v>
      </c>
      <c r="L538" s="38">
        <v>5</v>
      </c>
      <c r="M538" s="40">
        <v>5</v>
      </c>
      <c r="N538" s="38">
        <v>2</v>
      </c>
      <c r="O538" s="38" t="s">
        <v>21</v>
      </c>
      <c r="P538" s="38" t="s">
        <v>21</v>
      </c>
      <c r="Q538" s="39" t="s">
        <v>21</v>
      </c>
      <c r="R538" s="11"/>
      <c r="AV538" s="3"/>
      <c r="AW538" s="3"/>
    </row>
    <row r="539" spans="1:49" s="1" customFormat="1" ht="21" customHeight="1">
      <c r="A539" s="24" t="s">
        <v>100</v>
      </c>
      <c r="D539" s="37">
        <f t="shared" ref="D539:Q539" si="59">SUM(D540:D553)</f>
        <v>795</v>
      </c>
      <c r="E539" s="37">
        <f t="shared" si="59"/>
        <v>34</v>
      </c>
      <c r="F539" s="37">
        <f t="shared" si="59"/>
        <v>31</v>
      </c>
      <c r="G539" s="37">
        <f t="shared" si="59"/>
        <v>22</v>
      </c>
      <c r="H539" s="37">
        <f t="shared" si="59"/>
        <v>64</v>
      </c>
      <c r="I539" s="37">
        <f t="shared" si="59"/>
        <v>16</v>
      </c>
      <c r="J539" s="37">
        <f t="shared" si="59"/>
        <v>34</v>
      </c>
      <c r="K539" s="37">
        <f t="shared" si="59"/>
        <v>16</v>
      </c>
      <c r="L539" s="37">
        <f t="shared" si="59"/>
        <v>454</v>
      </c>
      <c r="M539" s="37">
        <f t="shared" si="59"/>
        <v>106</v>
      </c>
      <c r="N539" s="37">
        <f t="shared" si="59"/>
        <v>12</v>
      </c>
      <c r="O539" s="37">
        <f t="shared" si="59"/>
        <v>3</v>
      </c>
      <c r="P539" s="37">
        <f t="shared" si="59"/>
        <v>3</v>
      </c>
      <c r="Q539" s="42">
        <f t="shared" si="59"/>
        <v>0</v>
      </c>
      <c r="R539" s="11"/>
      <c r="AV539" s="3"/>
      <c r="AW539" s="3"/>
    </row>
    <row r="540" spans="1:49" s="1" customFormat="1" ht="17.25" customHeight="1">
      <c r="B540" s="11" t="s">
        <v>279</v>
      </c>
      <c r="D540" s="37">
        <f t="shared" ref="D540:D549" si="60">SUM(E540:Q540)</f>
        <v>14</v>
      </c>
      <c r="E540" s="38" t="s">
        <v>21</v>
      </c>
      <c r="F540" s="38" t="s">
        <v>21</v>
      </c>
      <c r="G540" s="38">
        <v>2</v>
      </c>
      <c r="H540" s="38">
        <v>1</v>
      </c>
      <c r="I540" s="38">
        <v>1</v>
      </c>
      <c r="J540" s="38" t="s">
        <v>21</v>
      </c>
      <c r="K540" s="38" t="s">
        <v>21</v>
      </c>
      <c r="L540" s="43">
        <v>8</v>
      </c>
      <c r="M540" s="38">
        <v>1</v>
      </c>
      <c r="N540" s="38">
        <v>1</v>
      </c>
      <c r="O540" s="38" t="s">
        <v>21</v>
      </c>
      <c r="P540" s="38" t="s">
        <v>21</v>
      </c>
      <c r="Q540" s="39" t="s">
        <v>21</v>
      </c>
      <c r="R540" s="11"/>
      <c r="AV540" s="3"/>
      <c r="AW540" s="3"/>
    </row>
    <row r="541" spans="1:49" s="1" customFormat="1" ht="17.25" customHeight="1">
      <c r="B541" s="11" t="s">
        <v>280</v>
      </c>
      <c r="D541" s="37">
        <f t="shared" si="60"/>
        <v>34</v>
      </c>
      <c r="E541" s="38" t="s">
        <v>21</v>
      </c>
      <c r="F541" s="38">
        <v>2</v>
      </c>
      <c r="G541" s="38" t="s">
        <v>21</v>
      </c>
      <c r="H541" s="38" t="s">
        <v>21</v>
      </c>
      <c r="I541" s="38" t="s">
        <v>21</v>
      </c>
      <c r="J541" s="38">
        <v>2</v>
      </c>
      <c r="K541" s="46">
        <v>3</v>
      </c>
      <c r="L541" s="38">
        <v>25</v>
      </c>
      <c r="M541" s="40" t="s">
        <v>21</v>
      </c>
      <c r="N541" s="40">
        <v>2</v>
      </c>
      <c r="O541" s="38" t="s">
        <v>21</v>
      </c>
      <c r="P541" s="38" t="s">
        <v>21</v>
      </c>
      <c r="Q541" s="39" t="s">
        <v>21</v>
      </c>
      <c r="R541" s="11"/>
      <c r="AV541" s="3"/>
      <c r="AW541" s="3"/>
    </row>
    <row r="542" spans="1:49" s="1" customFormat="1" ht="17.25" customHeight="1">
      <c r="B542" s="22" t="s">
        <v>106</v>
      </c>
      <c r="D542" s="37"/>
      <c r="E542" s="38"/>
      <c r="F542" s="38"/>
      <c r="G542" s="38"/>
      <c r="H542" s="38"/>
      <c r="I542" s="38"/>
      <c r="J542" s="38"/>
      <c r="K542" s="46"/>
      <c r="L542" s="38"/>
      <c r="M542" s="40"/>
      <c r="N542" s="40"/>
      <c r="O542" s="38"/>
      <c r="P542" s="38"/>
      <c r="Q542" s="39"/>
      <c r="R542" s="11"/>
      <c r="AV542" s="3"/>
      <c r="AW542" s="3"/>
    </row>
    <row r="543" spans="1:49" s="1" customFormat="1" ht="13.5" customHeight="1">
      <c r="C543" s="11" t="s">
        <v>107</v>
      </c>
      <c r="D543" s="37">
        <f t="shared" si="60"/>
        <v>4</v>
      </c>
      <c r="E543" s="38" t="s">
        <v>21</v>
      </c>
      <c r="F543" s="38" t="s">
        <v>21</v>
      </c>
      <c r="G543" s="38" t="s">
        <v>21</v>
      </c>
      <c r="H543" s="38" t="s">
        <v>21</v>
      </c>
      <c r="I543" s="38" t="s">
        <v>21</v>
      </c>
      <c r="J543" s="38" t="s">
        <v>21</v>
      </c>
      <c r="K543" s="38" t="s">
        <v>21</v>
      </c>
      <c r="L543" s="38">
        <v>1</v>
      </c>
      <c r="M543" s="40">
        <v>3</v>
      </c>
      <c r="N543" s="40" t="s">
        <v>21</v>
      </c>
      <c r="O543" s="38" t="s">
        <v>21</v>
      </c>
      <c r="P543" s="38" t="s">
        <v>21</v>
      </c>
      <c r="Q543" s="39" t="s">
        <v>21</v>
      </c>
      <c r="R543" s="11"/>
      <c r="AV543" s="3"/>
      <c r="AW543" s="3"/>
    </row>
    <row r="544" spans="1:49" s="1" customFormat="1" ht="17.25" customHeight="1">
      <c r="B544" s="11" t="s">
        <v>281</v>
      </c>
      <c r="D544" s="37">
        <f t="shared" si="60"/>
        <v>1</v>
      </c>
      <c r="E544" s="38" t="s">
        <v>21</v>
      </c>
      <c r="F544" s="38" t="s">
        <v>21</v>
      </c>
      <c r="G544" s="38" t="s">
        <v>21</v>
      </c>
      <c r="H544" s="38" t="s">
        <v>21</v>
      </c>
      <c r="I544" s="38" t="s">
        <v>21</v>
      </c>
      <c r="J544" s="38" t="s">
        <v>21</v>
      </c>
      <c r="K544" s="38" t="s">
        <v>21</v>
      </c>
      <c r="L544" s="38">
        <v>1</v>
      </c>
      <c r="M544" s="40" t="s">
        <v>21</v>
      </c>
      <c r="N544" s="40" t="s">
        <v>21</v>
      </c>
      <c r="O544" s="38" t="s">
        <v>21</v>
      </c>
      <c r="P544" s="38" t="s">
        <v>21</v>
      </c>
      <c r="Q544" s="39" t="s">
        <v>21</v>
      </c>
      <c r="R544" s="11"/>
      <c r="AV544" s="3"/>
      <c r="AW544" s="3"/>
    </row>
    <row r="545" spans="1:49" s="1" customFormat="1" ht="17.25" customHeight="1">
      <c r="B545" s="11" t="s">
        <v>112</v>
      </c>
      <c r="D545" s="37">
        <f t="shared" si="60"/>
        <v>547</v>
      </c>
      <c r="E545" s="47">
        <v>31</v>
      </c>
      <c r="F545" s="47">
        <v>26</v>
      </c>
      <c r="G545" s="47">
        <v>4</v>
      </c>
      <c r="H545" s="47">
        <v>49</v>
      </c>
      <c r="I545" s="38">
        <v>14</v>
      </c>
      <c r="J545" s="47">
        <v>29</v>
      </c>
      <c r="K545" s="47">
        <v>11</v>
      </c>
      <c r="L545" s="47">
        <v>294</v>
      </c>
      <c r="M545" s="40">
        <v>80</v>
      </c>
      <c r="N545" s="40">
        <v>8</v>
      </c>
      <c r="O545" s="38" t="s">
        <v>21</v>
      </c>
      <c r="P545" s="38">
        <v>1</v>
      </c>
      <c r="Q545" s="39" t="s">
        <v>21</v>
      </c>
      <c r="R545" s="11"/>
      <c r="AV545" s="3"/>
      <c r="AW545" s="3"/>
    </row>
    <row r="546" spans="1:49" s="1" customFormat="1" ht="18" customHeight="1">
      <c r="B546" s="11" t="s">
        <v>113</v>
      </c>
      <c r="D546" s="37">
        <f t="shared" si="60"/>
        <v>12</v>
      </c>
      <c r="E546" s="38" t="s">
        <v>21</v>
      </c>
      <c r="F546" s="38" t="s">
        <v>21</v>
      </c>
      <c r="G546" s="43">
        <v>8</v>
      </c>
      <c r="H546" s="38" t="s">
        <v>21</v>
      </c>
      <c r="I546" s="38" t="s">
        <v>21</v>
      </c>
      <c r="J546" s="38" t="s">
        <v>21</v>
      </c>
      <c r="K546" s="38" t="s">
        <v>21</v>
      </c>
      <c r="L546" s="38">
        <v>3</v>
      </c>
      <c r="M546" s="38">
        <v>1</v>
      </c>
      <c r="N546" s="38" t="s">
        <v>21</v>
      </c>
      <c r="O546" s="38" t="s">
        <v>21</v>
      </c>
      <c r="P546" s="38" t="s">
        <v>21</v>
      </c>
      <c r="Q546" s="39" t="s">
        <v>21</v>
      </c>
      <c r="R546" s="11"/>
      <c r="AV546" s="3"/>
      <c r="AW546" s="3"/>
    </row>
    <row r="547" spans="1:49" s="1" customFormat="1" ht="17.25" customHeight="1">
      <c r="B547" s="11" t="s">
        <v>282</v>
      </c>
      <c r="D547" s="37">
        <f t="shared" si="60"/>
        <v>10</v>
      </c>
      <c r="E547" s="38" t="s">
        <v>21</v>
      </c>
      <c r="F547" s="38" t="s">
        <v>21</v>
      </c>
      <c r="G547" s="38" t="s">
        <v>21</v>
      </c>
      <c r="H547" s="38" t="s">
        <v>21</v>
      </c>
      <c r="I547" s="38" t="s">
        <v>21</v>
      </c>
      <c r="J547" s="38" t="s">
        <v>21</v>
      </c>
      <c r="K547" s="38" t="s">
        <v>21</v>
      </c>
      <c r="L547" s="38">
        <v>10</v>
      </c>
      <c r="M547" s="40" t="s">
        <v>21</v>
      </c>
      <c r="N547" s="40" t="s">
        <v>21</v>
      </c>
      <c r="O547" s="38" t="s">
        <v>21</v>
      </c>
      <c r="P547" s="38" t="s">
        <v>21</v>
      </c>
      <c r="Q547" s="39" t="s">
        <v>21</v>
      </c>
      <c r="R547" s="11"/>
      <c r="AV547" s="3"/>
      <c r="AW547" s="3"/>
    </row>
    <row r="548" spans="1:49" s="1" customFormat="1" ht="18" customHeight="1">
      <c r="B548" s="11" t="s">
        <v>117</v>
      </c>
      <c r="D548" s="37">
        <f t="shared" si="60"/>
        <v>1</v>
      </c>
      <c r="E548" s="38" t="s">
        <v>21</v>
      </c>
      <c r="F548" s="38" t="s">
        <v>21</v>
      </c>
      <c r="G548" s="38" t="s">
        <v>21</v>
      </c>
      <c r="H548" s="38" t="s">
        <v>21</v>
      </c>
      <c r="I548" s="38" t="s">
        <v>21</v>
      </c>
      <c r="J548" s="38" t="s">
        <v>21</v>
      </c>
      <c r="K548" s="38" t="s">
        <v>21</v>
      </c>
      <c r="L548" s="38" t="s">
        <v>21</v>
      </c>
      <c r="M548" s="40" t="s">
        <v>21</v>
      </c>
      <c r="N548" s="40" t="s">
        <v>21</v>
      </c>
      <c r="O548" s="38" t="s">
        <v>21</v>
      </c>
      <c r="P548" s="38">
        <v>1</v>
      </c>
      <c r="Q548" s="39" t="s">
        <v>21</v>
      </c>
      <c r="R548" s="11"/>
      <c r="AV548" s="3"/>
      <c r="AW548" s="3"/>
    </row>
    <row r="549" spans="1:49" s="1" customFormat="1" ht="16.5" customHeight="1">
      <c r="B549" s="11" t="s">
        <v>118</v>
      </c>
      <c r="D549" s="37">
        <f t="shared" si="60"/>
        <v>19</v>
      </c>
      <c r="E549" s="38" t="s">
        <v>21</v>
      </c>
      <c r="F549" s="38" t="s">
        <v>21</v>
      </c>
      <c r="G549" s="38" t="s">
        <v>21</v>
      </c>
      <c r="H549" s="38" t="s">
        <v>21</v>
      </c>
      <c r="I549" s="38" t="s">
        <v>21</v>
      </c>
      <c r="J549" s="38" t="s">
        <v>21</v>
      </c>
      <c r="K549" s="38" t="s">
        <v>21</v>
      </c>
      <c r="L549" s="38">
        <v>15</v>
      </c>
      <c r="M549" s="40">
        <v>1</v>
      </c>
      <c r="N549" s="38" t="s">
        <v>21</v>
      </c>
      <c r="O549" s="38">
        <v>2</v>
      </c>
      <c r="P549" s="38">
        <v>1</v>
      </c>
      <c r="Q549" s="39" t="s">
        <v>21</v>
      </c>
      <c r="R549" s="11"/>
      <c r="AV549" s="3"/>
      <c r="AW549" s="3"/>
    </row>
    <row r="550" spans="1:49" s="1" customFormat="1" ht="17.25" customHeight="1">
      <c r="B550" s="22" t="s">
        <v>261</v>
      </c>
      <c r="D550" s="37"/>
      <c r="E550" s="38"/>
      <c r="F550" s="38"/>
      <c r="G550" s="38"/>
      <c r="H550" s="38"/>
      <c r="I550" s="38"/>
      <c r="J550" s="38"/>
      <c r="K550" s="38"/>
      <c r="L550" s="38"/>
      <c r="M550" s="40"/>
      <c r="N550" s="40"/>
      <c r="O550" s="38"/>
      <c r="P550" s="38"/>
      <c r="Q550" s="39"/>
      <c r="R550" s="11"/>
      <c r="AV550" s="3"/>
      <c r="AW550" s="3"/>
    </row>
    <row r="551" spans="1:49" s="1" customFormat="1" ht="13.5" customHeight="1">
      <c r="C551" s="11" t="s">
        <v>120</v>
      </c>
      <c r="D551" s="37">
        <f>SUM(E551:Q551)</f>
        <v>93</v>
      </c>
      <c r="E551" s="38">
        <v>2</v>
      </c>
      <c r="F551" s="38" t="s">
        <v>21</v>
      </c>
      <c r="G551" s="47">
        <v>8</v>
      </c>
      <c r="H551" s="47">
        <v>7</v>
      </c>
      <c r="I551" s="38" t="s">
        <v>21</v>
      </c>
      <c r="J551" s="38" t="s">
        <v>21</v>
      </c>
      <c r="K551" s="38">
        <v>1</v>
      </c>
      <c r="L551" s="47">
        <v>70</v>
      </c>
      <c r="M551" s="40">
        <v>5</v>
      </c>
      <c r="N551" s="38" t="s">
        <v>21</v>
      </c>
      <c r="O551" s="38" t="s">
        <v>21</v>
      </c>
      <c r="P551" s="38" t="s">
        <v>21</v>
      </c>
      <c r="Q551" s="39" t="s">
        <v>21</v>
      </c>
      <c r="R551" s="11"/>
      <c r="AV551" s="3"/>
      <c r="AW551" s="3"/>
    </row>
    <row r="552" spans="1:49" s="1" customFormat="1" ht="17.25" customHeight="1">
      <c r="B552" s="11" t="s">
        <v>121</v>
      </c>
      <c r="D552" s="37">
        <f>SUM(E552:Q552)</f>
        <v>19</v>
      </c>
      <c r="E552" s="38" t="s">
        <v>21</v>
      </c>
      <c r="F552" s="38" t="s">
        <v>21</v>
      </c>
      <c r="G552" s="38" t="s">
        <v>21</v>
      </c>
      <c r="H552" s="38" t="s">
        <v>21</v>
      </c>
      <c r="I552" s="38" t="s">
        <v>21</v>
      </c>
      <c r="J552" s="38" t="s">
        <v>21</v>
      </c>
      <c r="K552" s="38" t="s">
        <v>21</v>
      </c>
      <c r="L552" s="38">
        <v>16</v>
      </c>
      <c r="M552" s="38">
        <v>2</v>
      </c>
      <c r="N552" s="38" t="s">
        <v>21</v>
      </c>
      <c r="O552" s="38">
        <v>1</v>
      </c>
      <c r="P552" s="38" t="s">
        <v>21</v>
      </c>
      <c r="Q552" s="39" t="s">
        <v>21</v>
      </c>
      <c r="R552" s="11"/>
      <c r="AV552" s="3"/>
      <c r="AW552" s="3"/>
    </row>
    <row r="553" spans="1:49" s="1" customFormat="1" ht="17.25" customHeight="1">
      <c r="B553" s="11" t="s">
        <v>47</v>
      </c>
      <c r="D553" s="37">
        <f>SUM(E553:Q553)</f>
        <v>41</v>
      </c>
      <c r="E553" s="38">
        <v>1</v>
      </c>
      <c r="F553" s="38">
        <v>3</v>
      </c>
      <c r="G553" s="38" t="s">
        <v>21</v>
      </c>
      <c r="H553" s="38">
        <v>7</v>
      </c>
      <c r="I553" s="38">
        <v>1</v>
      </c>
      <c r="J553" s="38">
        <v>3</v>
      </c>
      <c r="K553" s="38">
        <v>1</v>
      </c>
      <c r="L553" s="38">
        <v>11</v>
      </c>
      <c r="M553" s="40">
        <v>13</v>
      </c>
      <c r="N553" s="40">
        <v>1</v>
      </c>
      <c r="O553" s="38" t="s">
        <v>21</v>
      </c>
      <c r="P553" s="38" t="s">
        <v>21</v>
      </c>
      <c r="Q553" s="39" t="s">
        <v>21</v>
      </c>
      <c r="R553" s="11"/>
      <c r="AV553" s="3"/>
      <c r="AW553" s="3"/>
    </row>
    <row r="554" spans="1:49" s="1" customFormat="1" ht="20.25" customHeight="1">
      <c r="A554" s="24" t="s">
        <v>123</v>
      </c>
      <c r="D554" s="37">
        <f>SUM(D555:D571)</f>
        <v>125</v>
      </c>
      <c r="E554" s="37">
        <f t="shared" ref="E554:Q554" si="61">SUM(E555:E571)</f>
        <v>0</v>
      </c>
      <c r="F554" s="37">
        <f t="shared" si="61"/>
        <v>3</v>
      </c>
      <c r="G554" s="37">
        <f t="shared" si="61"/>
        <v>0</v>
      </c>
      <c r="H554" s="37">
        <f t="shared" si="61"/>
        <v>11</v>
      </c>
      <c r="I554" s="37">
        <f t="shared" si="61"/>
        <v>0</v>
      </c>
      <c r="J554" s="37">
        <f t="shared" si="61"/>
        <v>2</v>
      </c>
      <c r="K554" s="37">
        <f t="shared" si="61"/>
        <v>1</v>
      </c>
      <c r="L554" s="37">
        <f t="shared" si="61"/>
        <v>98</v>
      </c>
      <c r="M554" s="37">
        <f t="shared" si="61"/>
        <v>10</v>
      </c>
      <c r="N554" s="37">
        <f t="shared" si="61"/>
        <v>0</v>
      </c>
      <c r="O554" s="37">
        <f t="shared" si="61"/>
        <v>0</v>
      </c>
      <c r="P554" s="37">
        <f t="shared" si="61"/>
        <v>0</v>
      </c>
      <c r="Q554" s="42">
        <f t="shared" si="61"/>
        <v>0</v>
      </c>
      <c r="R554" s="11"/>
      <c r="AV554" s="3"/>
      <c r="AW554" s="3"/>
    </row>
    <row r="555" spans="1:49" s="1" customFormat="1" ht="18" customHeight="1">
      <c r="B555" s="11" t="s">
        <v>124</v>
      </c>
      <c r="D555" s="37">
        <f t="shared" ref="D555:D561" si="62">SUM(E555:Q555)</f>
        <v>30</v>
      </c>
      <c r="E555" s="38" t="s">
        <v>21</v>
      </c>
      <c r="F555" s="38">
        <v>1</v>
      </c>
      <c r="G555" s="38" t="s">
        <v>21</v>
      </c>
      <c r="H555" s="38">
        <v>3</v>
      </c>
      <c r="I555" s="38" t="s">
        <v>21</v>
      </c>
      <c r="J555" s="38" t="s">
        <v>21</v>
      </c>
      <c r="K555" s="38" t="s">
        <v>21</v>
      </c>
      <c r="L555" s="38">
        <v>21</v>
      </c>
      <c r="M555" s="38">
        <v>5</v>
      </c>
      <c r="N555" s="40" t="s">
        <v>21</v>
      </c>
      <c r="O555" s="38" t="s">
        <v>21</v>
      </c>
      <c r="P555" s="38" t="s">
        <v>21</v>
      </c>
      <c r="Q555" s="39" t="s">
        <v>21</v>
      </c>
      <c r="R555" s="11"/>
      <c r="AV555" s="3"/>
      <c r="AW555" s="3"/>
    </row>
    <row r="556" spans="1:49" s="1" customFormat="1" ht="17.25" customHeight="1">
      <c r="B556" s="11" t="s">
        <v>126</v>
      </c>
      <c r="D556" s="37">
        <f t="shared" si="62"/>
        <v>13</v>
      </c>
      <c r="E556" s="38" t="s">
        <v>21</v>
      </c>
      <c r="F556" s="38">
        <v>1</v>
      </c>
      <c r="G556" s="38" t="s">
        <v>21</v>
      </c>
      <c r="H556" s="47">
        <v>3</v>
      </c>
      <c r="I556" s="38" t="s">
        <v>21</v>
      </c>
      <c r="J556" s="38">
        <v>1</v>
      </c>
      <c r="K556" s="38" t="s">
        <v>21</v>
      </c>
      <c r="L556" s="38">
        <v>8</v>
      </c>
      <c r="M556" s="38" t="s">
        <v>21</v>
      </c>
      <c r="N556" s="40" t="s">
        <v>21</v>
      </c>
      <c r="O556" s="38" t="s">
        <v>21</v>
      </c>
      <c r="P556" s="38" t="s">
        <v>21</v>
      </c>
      <c r="Q556" s="39" t="s">
        <v>21</v>
      </c>
      <c r="R556" s="11"/>
      <c r="AV556" s="3"/>
      <c r="AW556" s="3"/>
    </row>
    <row r="557" spans="1:49" s="1" customFormat="1" ht="17.25" customHeight="1">
      <c r="B557" s="11" t="s">
        <v>127</v>
      </c>
      <c r="D557" s="37">
        <f t="shared" si="62"/>
        <v>12</v>
      </c>
      <c r="E557" s="38" t="s">
        <v>21</v>
      </c>
      <c r="F557" s="38" t="s">
        <v>21</v>
      </c>
      <c r="G557" s="38" t="s">
        <v>21</v>
      </c>
      <c r="H557" s="38" t="s">
        <v>21</v>
      </c>
      <c r="I557" s="38" t="s">
        <v>21</v>
      </c>
      <c r="J557" s="38" t="s">
        <v>21</v>
      </c>
      <c r="K557" s="38" t="s">
        <v>21</v>
      </c>
      <c r="L557" s="43">
        <v>9</v>
      </c>
      <c r="M557" s="40">
        <v>3</v>
      </c>
      <c r="N557" s="38" t="s">
        <v>21</v>
      </c>
      <c r="O557" s="38" t="s">
        <v>21</v>
      </c>
      <c r="P557" s="38" t="s">
        <v>21</v>
      </c>
      <c r="Q557" s="39" t="s">
        <v>21</v>
      </c>
      <c r="R557" s="11"/>
      <c r="AV557" s="3"/>
      <c r="AW557" s="3"/>
    </row>
    <row r="558" spans="1:49" s="1" customFormat="1" ht="18" customHeight="1">
      <c r="B558" s="11" t="s">
        <v>130</v>
      </c>
      <c r="D558" s="37">
        <f t="shared" si="62"/>
        <v>6</v>
      </c>
      <c r="E558" s="38" t="s">
        <v>21</v>
      </c>
      <c r="F558" s="38" t="s">
        <v>21</v>
      </c>
      <c r="G558" s="38" t="s">
        <v>21</v>
      </c>
      <c r="H558" s="38" t="s">
        <v>21</v>
      </c>
      <c r="I558" s="38" t="s">
        <v>21</v>
      </c>
      <c r="J558" s="38" t="s">
        <v>21</v>
      </c>
      <c r="K558" s="38" t="s">
        <v>21</v>
      </c>
      <c r="L558" s="43">
        <v>5</v>
      </c>
      <c r="M558" s="38">
        <v>1</v>
      </c>
      <c r="N558" s="38" t="s">
        <v>21</v>
      </c>
      <c r="O558" s="38" t="s">
        <v>21</v>
      </c>
      <c r="P558" s="38" t="s">
        <v>21</v>
      </c>
      <c r="Q558" s="39" t="s">
        <v>21</v>
      </c>
      <c r="R558" s="11"/>
      <c r="AV558" s="3"/>
      <c r="AW558" s="3"/>
    </row>
    <row r="559" spans="1:49" s="1" customFormat="1" ht="17.25" customHeight="1">
      <c r="B559" s="11" t="s">
        <v>131</v>
      </c>
      <c r="D559" s="37">
        <f t="shared" si="62"/>
        <v>4</v>
      </c>
      <c r="E559" s="38" t="s">
        <v>21</v>
      </c>
      <c r="F559" s="38" t="s">
        <v>21</v>
      </c>
      <c r="G559" s="38" t="s">
        <v>21</v>
      </c>
      <c r="H559" s="38" t="s">
        <v>21</v>
      </c>
      <c r="I559" s="38" t="s">
        <v>21</v>
      </c>
      <c r="J559" s="38" t="s">
        <v>21</v>
      </c>
      <c r="K559" s="38" t="s">
        <v>21</v>
      </c>
      <c r="L559" s="43">
        <v>4</v>
      </c>
      <c r="M559" s="38" t="s">
        <v>21</v>
      </c>
      <c r="N559" s="38" t="s">
        <v>21</v>
      </c>
      <c r="O559" s="38" t="s">
        <v>21</v>
      </c>
      <c r="P559" s="38" t="s">
        <v>21</v>
      </c>
      <c r="Q559" s="39" t="s">
        <v>21</v>
      </c>
      <c r="R559" s="11"/>
      <c r="AV559" s="3"/>
      <c r="AW559" s="3"/>
    </row>
    <row r="560" spans="1:49" s="1" customFormat="1" ht="18" customHeight="1">
      <c r="B560" s="11" t="s">
        <v>283</v>
      </c>
      <c r="D560" s="37">
        <f t="shared" si="62"/>
        <v>4</v>
      </c>
      <c r="E560" s="38" t="s">
        <v>21</v>
      </c>
      <c r="F560" s="38" t="s">
        <v>21</v>
      </c>
      <c r="G560" s="38" t="s">
        <v>21</v>
      </c>
      <c r="H560" s="38">
        <v>2</v>
      </c>
      <c r="I560" s="38" t="s">
        <v>21</v>
      </c>
      <c r="J560" s="38" t="s">
        <v>21</v>
      </c>
      <c r="K560" s="38" t="s">
        <v>21</v>
      </c>
      <c r="L560" s="43">
        <v>2</v>
      </c>
      <c r="M560" s="38" t="s">
        <v>21</v>
      </c>
      <c r="N560" s="38" t="s">
        <v>21</v>
      </c>
      <c r="O560" s="38" t="s">
        <v>21</v>
      </c>
      <c r="P560" s="38" t="s">
        <v>21</v>
      </c>
      <c r="Q560" s="39" t="s">
        <v>21</v>
      </c>
      <c r="R560" s="11"/>
      <c r="AV560" s="3"/>
      <c r="AW560" s="3"/>
    </row>
    <row r="561" spans="1:49" s="1" customFormat="1" ht="18" customHeight="1">
      <c r="B561" s="11" t="s">
        <v>284</v>
      </c>
      <c r="D561" s="37">
        <f t="shared" si="62"/>
        <v>19</v>
      </c>
      <c r="E561" s="38" t="s">
        <v>21</v>
      </c>
      <c r="F561" s="38" t="s">
        <v>21</v>
      </c>
      <c r="G561" s="38" t="s">
        <v>21</v>
      </c>
      <c r="H561" s="38" t="s">
        <v>21</v>
      </c>
      <c r="I561" s="38" t="s">
        <v>21</v>
      </c>
      <c r="J561" s="38" t="s">
        <v>21</v>
      </c>
      <c r="K561" s="38" t="s">
        <v>21</v>
      </c>
      <c r="L561" s="43">
        <v>18</v>
      </c>
      <c r="M561" s="38">
        <v>1</v>
      </c>
      <c r="N561" s="38" t="s">
        <v>21</v>
      </c>
      <c r="O561" s="38" t="s">
        <v>21</v>
      </c>
      <c r="P561" s="38" t="s">
        <v>21</v>
      </c>
      <c r="Q561" s="39" t="s">
        <v>21</v>
      </c>
      <c r="R561" s="11"/>
      <c r="AV561" s="3"/>
      <c r="AW561" s="3"/>
    </row>
    <row r="562" spans="1:49" s="1" customFormat="1" ht="18" customHeight="1">
      <c r="B562" s="11" t="s">
        <v>135</v>
      </c>
      <c r="D562" s="37" t="s">
        <v>31</v>
      </c>
      <c r="E562" s="38"/>
      <c r="F562" s="38"/>
      <c r="G562" s="38"/>
      <c r="H562" s="38"/>
      <c r="I562" s="38"/>
      <c r="J562" s="38"/>
      <c r="K562" s="38"/>
      <c r="L562" s="43"/>
      <c r="M562" s="38"/>
      <c r="N562" s="38"/>
      <c r="O562" s="38"/>
      <c r="P562" s="38"/>
      <c r="Q562" s="39"/>
      <c r="R562" s="11"/>
      <c r="AV562" s="3"/>
      <c r="AW562" s="3"/>
    </row>
    <row r="563" spans="1:49" s="1" customFormat="1" ht="13.5" customHeight="1">
      <c r="B563" s="11"/>
      <c r="C563" s="1" t="s">
        <v>136</v>
      </c>
      <c r="D563" s="37">
        <f>SUM(E563:Q563)</f>
        <v>1</v>
      </c>
      <c r="E563" s="38" t="s">
        <v>21</v>
      </c>
      <c r="F563" s="38" t="s">
        <v>21</v>
      </c>
      <c r="G563" s="38" t="s">
        <v>21</v>
      </c>
      <c r="H563" s="38" t="s">
        <v>21</v>
      </c>
      <c r="I563" s="38" t="s">
        <v>21</v>
      </c>
      <c r="J563" s="38" t="s">
        <v>21</v>
      </c>
      <c r="K563" s="38" t="s">
        <v>21</v>
      </c>
      <c r="L563" s="38">
        <v>1</v>
      </c>
      <c r="M563" s="38" t="s">
        <v>21</v>
      </c>
      <c r="N563" s="40" t="s">
        <v>21</v>
      </c>
      <c r="O563" s="38" t="s">
        <v>21</v>
      </c>
      <c r="P563" s="38" t="s">
        <v>21</v>
      </c>
      <c r="Q563" s="39" t="s">
        <v>21</v>
      </c>
      <c r="R563" s="11"/>
      <c r="AV563" s="3"/>
      <c r="AW563" s="3"/>
    </row>
    <row r="564" spans="1:49" s="1" customFormat="1" ht="18" customHeight="1">
      <c r="B564" s="11" t="s">
        <v>137</v>
      </c>
      <c r="D564" s="37">
        <f>SUM(E564:Q564)</f>
        <v>4</v>
      </c>
      <c r="E564" s="38" t="s">
        <v>21</v>
      </c>
      <c r="F564" s="38" t="s">
        <v>21</v>
      </c>
      <c r="G564" s="38" t="s">
        <v>21</v>
      </c>
      <c r="H564" s="38" t="s">
        <v>21</v>
      </c>
      <c r="I564" s="38" t="s">
        <v>21</v>
      </c>
      <c r="J564" s="38" t="s">
        <v>21</v>
      </c>
      <c r="K564" s="38" t="s">
        <v>21</v>
      </c>
      <c r="L564" s="43">
        <v>4</v>
      </c>
      <c r="M564" s="38" t="s">
        <v>21</v>
      </c>
      <c r="N564" s="38" t="s">
        <v>21</v>
      </c>
      <c r="O564" s="38" t="s">
        <v>21</v>
      </c>
      <c r="P564" s="38" t="s">
        <v>21</v>
      </c>
      <c r="Q564" s="39" t="s">
        <v>21</v>
      </c>
      <c r="R564" s="11"/>
      <c r="AV564" s="3"/>
      <c r="AW564" s="3"/>
    </row>
    <row r="565" spans="1:49" s="1" customFormat="1" ht="18" customHeight="1">
      <c r="B565" s="1" t="s">
        <v>262</v>
      </c>
      <c r="D565" s="37"/>
      <c r="E565" s="38"/>
      <c r="F565" s="38"/>
      <c r="G565" s="38"/>
      <c r="H565" s="38"/>
      <c r="I565" s="38"/>
      <c r="J565" s="38"/>
      <c r="K565" s="38"/>
      <c r="L565" s="47"/>
      <c r="M565" s="40"/>
      <c r="N565" s="40"/>
      <c r="O565" s="38"/>
      <c r="P565" s="38"/>
      <c r="Q565" s="39"/>
      <c r="R565" s="11"/>
      <c r="AV565" s="3"/>
      <c r="AW565" s="3"/>
    </row>
    <row r="566" spans="1:49" s="1" customFormat="1" ht="13.5" customHeight="1">
      <c r="C566" s="1" t="s">
        <v>263</v>
      </c>
      <c r="D566" s="37">
        <f>SUM(E566:Q566)</f>
        <v>1</v>
      </c>
      <c r="E566" s="38" t="s">
        <v>21</v>
      </c>
      <c r="F566" s="38" t="s">
        <v>21</v>
      </c>
      <c r="G566" s="38" t="s">
        <v>21</v>
      </c>
      <c r="H566" s="38">
        <v>1</v>
      </c>
      <c r="I566" s="38" t="s">
        <v>21</v>
      </c>
      <c r="J566" s="38" t="s">
        <v>21</v>
      </c>
      <c r="K566" s="38" t="s">
        <v>21</v>
      </c>
      <c r="L566" s="38" t="s">
        <v>21</v>
      </c>
      <c r="M566" s="38" t="s">
        <v>21</v>
      </c>
      <c r="N566" s="38" t="s">
        <v>21</v>
      </c>
      <c r="O566" s="38" t="s">
        <v>21</v>
      </c>
      <c r="P566" s="38" t="s">
        <v>21</v>
      </c>
      <c r="Q566" s="39" t="s">
        <v>21</v>
      </c>
      <c r="R566" s="11"/>
      <c r="AV566" s="3"/>
      <c r="AW566" s="3"/>
    </row>
    <row r="567" spans="1:49" s="1" customFormat="1" ht="18" customHeight="1">
      <c r="B567" s="1" t="s">
        <v>140</v>
      </c>
      <c r="D567" s="37">
        <f>SUM(E567:Q567)</f>
        <v>1</v>
      </c>
      <c r="E567" s="38" t="s">
        <v>21</v>
      </c>
      <c r="F567" s="38">
        <v>1</v>
      </c>
      <c r="G567" s="38" t="s">
        <v>21</v>
      </c>
      <c r="H567" s="38" t="s">
        <v>21</v>
      </c>
      <c r="I567" s="38" t="s">
        <v>21</v>
      </c>
      <c r="J567" s="38" t="s">
        <v>21</v>
      </c>
      <c r="K567" s="38" t="s">
        <v>21</v>
      </c>
      <c r="L567" s="38" t="s">
        <v>21</v>
      </c>
      <c r="M567" s="38" t="s">
        <v>21</v>
      </c>
      <c r="N567" s="38" t="s">
        <v>21</v>
      </c>
      <c r="O567" s="38" t="s">
        <v>21</v>
      </c>
      <c r="P567" s="38" t="s">
        <v>21</v>
      </c>
      <c r="Q567" s="39" t="s">
        <v>21</v>
      </c>
      <c r="R567" s="11"/>
      <c r="AV567" s="3"/>
      <c r="AW567" s="3"/>
    </row>
    <row r="568" spans="1:49" s="1" customFormat="1" ht="17.25" customHeight="1">
      <c r="B568" s="1" t="s">
        <v>142</v>
      </c>
      <c r="D568" s="37">
        <f>SUM(E568:Q568)</f>
        <v>17</v>
      </c>
      <c r="E568" s="38" t="s">
        <v>21</v>
      </c>
      <c r="F568" s="38" t="s">
        <v>21</v>
      </c>
      <c r="G568" s="38" t="s">
        <v>21</v>
      </c>
      <c r="H568" s="38" t="s">
        <v>21</v>
      </c>
      <c r="I568" s="38" t="s">
        <v>21</v>
      </c>
      <c r="J568" s="38" t="s">
        <v>21</v>
      </c>
      <c r="K568" s="38">
        <v>1</v>
      </c>
      <c r="L568" s="38">
        <v>16</v>
      </c>
      <c r="M568" s="38" t="s">
        <v>21</v>
      </c>
      <c r="N568" s="38" t="s">
        <v>21</v>
      </c>
      <c r="O568" s="38" t="s">
        <v>21</v>
      </c>
      <c r="P568" s="38" t="s">
        <v>21</v>
      </c>
      <c r="Q568" s="39" t="s">
        <v>21</v>
      </c>
      <c r="R568" s="11"/>
      <c r="AV568" s="3"/>
      <c r="AW568" s="3"/>
    </row>
    <row r="569" spans="1:49" s="1" customFormat="1" ht="18.75" customHeight="1">
      <c r="B569" s="1" t="s">
        <v>143</v>
      </c>
      <c r="D569" s="37" t="s">
        <v>31</v>
      </c>
      <c r="E569" s="38"/>
      <c r="F569" s="38"/>
      <c r="G569" s="38"/>
      <c r="H569" s="38"/>
      <c r="I569" s="38"/>
      <c r="J569" s="38"/>
      <c r="K569" s="38"/>
      <c r="L569" s="38"/>
      <c r="M569" s="38"/>
      <c r="N569" s="40"/>
      <c r="O569" s="38"/>
      <c r="P569" s="38"/>
      <c r="Q569" s="39"/>
      <c r="R569" s="11"/>
      <c r="AV569" s="3"/>
      <c r="AW569" s="3"/>
    </row>
    <row r="570" spans="1:49" s="1" customFormat="1" ht="13.5" customHeight="1">
      <c r="C570" s="1" t="s">
        <v>144</v>
      </c>
      <c r="D570" s="37">
        <f>SUM(E570:Q570)</f>
        <v>1</v>
      </c>
      <c r="E570" s="38" t="s">
        <v>21</v>
      </c>
      <c r="F570" s="38" t="s">
        <v>21</v>
      </c>
      <c r="G570" s="38" t="s">
        <v>21</v>
      </c>
      <c r="H570" s="38" t="s">
        <v>21</v>
      </c>
      <c r="I570" s="38" t="s">
        <v>21</v>
      </c>
      <c r="J570" s="38" t="s">
        <v>21</v>
      </c>
      <c r="K570" s="38" t="s">
        <v>21</v>
      </c>
      <c r="L570" s="38">
        <v>1</v>
      </c>
      <c r="M570" s="38" t="s">
        <v>21</v>
      </c>
      <c r="N570" s="40" t="s">
        <v>21</v>
      </c>
      <c r="O570" s="38" t="s">
        <v>21</v>
      </c>
      <c r="P570" s="38" t="s">
        <v>21</v>
      </c>
      <c r="Q570" s="39" t="s">
        <v>21</v>
      </c>
      <c r="R570" s="11"/>
      <c r="AV570" s="3"/>
      <c r="AW570" s="3"/>
    </row>
    <row r="571" spans="1:49" s="1" customFormat="1" ht="17.25" customHeight="1">
      <c r="B571" s="11" t="s">
        <v>47</v>
      </c>
      <c r="D571" s="37">
        <f>SUM(E571:Q571)</f>
        <v>12</v>
      </c>
      <c r="E571" s="38" t="s">
        <v>21</v>
      </c>
      <c r="F571" s="38" t="s">
        <v>21</v>
      </c>
      <c r="G571" s="38" t="s">
        <v>21</v>
      </c>
      <c r="H571" s="38">
        <v>2</v>
      </c>
      <c r="I571" s="38" t="s">
        <v>21</v>
      </c>
      <c r="J571" s="38">
        <v>1</v>
      </c>
      <c r="K571" s="38" t="s">
        <v>21</v>
      </c>
      <c r="L571" s="38">
        <v>9</v>
      </c>
      <c r="M571" s="38" t="s">
        <v>21</v>
      </c>
      <c r="N571" s="40" t="s">
        <v>21</v>
      </c>
      <c r="O571" s="38" t="s">
        <v>21</v>
      </c>
      <c r="P571" s="38" t="s">
        <v>21</v>
      </c>
      <c r="Q571" s="39" t="s">
        <v>21</v>
      </c>
      <c r="R571" s="11"/>
      <c r="AV571" s="3"/>
      <c r="AW571" s="3"/>
    </row>
    <row r="572" spans="1:49" s="1" customFormat="1" ht="21" customHeight="1">
      <c r="A572" s="1" t="s">
        <v>285</v>
      </c>
      <c r="B572" s="2"/>
      <c r="C572" s="2"/>
      <c r="D572" s="37">
        <f t="shared" ref="D572:Q572" si="63">SUM(D573:D585)</f>
        <v>1012</v>
      </c>
      <c r="E572" s="37">
        <f t="shared" si="63"/>
        <v>7</v>
      </c>
      <c r="F572" s="37">
        <f t="shared" si="63"/>
        <v>131</v>
      </c>
      <c r="G572" s="37">
        <f t="shared" si="63"/>
        <v>74</v>
      </c>
      <c r="H572" s="37">
        <f t="shared" si="63"/>
        <v>74</v>
      </c>
      <c r="I572" s="37">
        <f t="shared" si="63"/>
        <v>1</v>
      </c>
      <c r="J572" s="37">
        <f t="shared" si="63"/>
        <v>66</v>
      </c>
      <c r="K572" s="37">
        <f t="shared" si="63"/>
        <v>16</v>
      </c>
      <c r="L572" s="37">
        <f t="shared" si="63"/>
        <v>407</v>
      </c>
      <c r="M572" s="37">
        <f t="shared" si="63"/>
        <v>196</v>
      </c>
      <c r="N572" s="37">
        <f t="shared" si="63"/>
        <v>37</v>
      </c>
      <c r="O572" s="37">
        <f t="shared" si="63"/>
        <v>0</v>
      </c>
      <c r="P572" s="37">
        <f t="shared" si="63"/>
        <v>0</v>
      </c>
      <c r="Q572" s="42">
        <f t="shared" si="63"/>
        <v>3</v>
      </c>
      <c r="R572" s="11"/>
      <c r="AV572" s="3"/>
      <c r="AW572" s="3"/>
    </row>
    <row r="573" spans="1:49" s="1" customFormat="1" ht="18" customHeight="1">
      <c r="B573" s="11" t="s">
        <v>153</v>
      </c>
      <c r="D573" s="37">
        <f t="shared" ref="D573:D585" si="64">SUM(E573:Q573)</f>
        <v>181</v>
      </c>
      <c r="E573" s="38">
        <v>3</v>
      </c>
      <c r="F573" s="38" t="s">
        <v>21</v>
      </c>
      <c r="G573" s="38">
        <v>32</v>
      </c>
      <c r="H573" s="43">
        <v>2</v>
      </c>
      <c r="I573" s="38" t="s">
        <v>21</v>
      </c>
      <c r="J573" s="43">
        <v>19</v>
      </c>
      <c r="K573" s="38">
        <v>1</v>
      </c>
      <c r="L573" s="43">
        <v>76</v>
      </c>
      <c r="M573" s="40">
        <v>47</v>
      </c>
      <c r="N573" s="40">
        <v>1</v>
      </c>
      <c r="O573" s="38" t="s">
        <v>21</v>
      </c>
      <c r="P573" s="38" t="s">
        <v>21</v>
      </c>
      <c r="Q573" s="39" t="s">
        <v>21</v>
      </c>
      <c r="R573" s="11"/>
      <c r="AV573" s="3"/>
      <c r="AW573" s="3"/>
    </row>
    <row r="574" spans="1:49" s="1" customFormat="1" ht="18" customHeight="1">
      <c r="B574" s="11" t="s">
        <v>156</v>
      </c>
      <c r="D574" s="37">
        <f t="shared" si="64"/>
        <v>8</v>
      </c>
      <c r="E574" s="38" t="s">
        <v>21</v>
      </c>
      <c r="F574" s="38" t="s">
        <v>21</v>
      </c>
      <c r="G574" s="38" t="s">
        <v>21</v>
      </c>
      <c r="H574" s="38" t="s">
        <v>21</v>
      </c>
      <c r="I574" s="38" t="s">
        <v>21</v>
      </c>
      <c r="J574" s="38">
        <v>1</v>
      </c>
      <c r="K574" s="38" t="s">
        <v>21</v>
      </c>
      <c r="L574" s="43">
        <v>6</v>
      </c>
      <c r="M574" s="40">
        <v>1</v>
      </c>
      <c r="N574" s="38" t="s">
        <v>21</v>
      </c>
      <c r="O574" s="38" t="s">
        <v>21</v>
      </c>
      <c r="P574" s="38" t="s">
        <v>21</v>
      </c>
      <c r="Q574" s="39" t="s">
        <v>21</v>
      </c>
      <c r="R574" s="11"/>
      <c r="AV574" s="3"/>
      <c r="AW574" s="3"/>
    </row>
    <row r="575" spans="1:49" s="1" customFormat="1" ht="18" customHeight="1">
      <c r="B575" s="11" t="s">
        <v>157</v>
      </c>
      <c r="D575" s="37">
        <f t="shared" si="64"/>
        <v>2</v>
      </c>
      <c r="E575" s="38" t="s">
        <v>21</v>
      </c>
      <c r="F575" s="38" t="s">
        <v>21</v>
      </c>
      <c r="G575" s="38" t="s">
        <v>21</v>
      </c>
      <c r="H575" s="38" t="s">
        <v>21</v>
      </c>
      <c r="I575" s="38" t="s">
        <v>21</v>
      </c>
      <c r="J575" s="38" t="s">
        <v>21</v>
      </c>
      <c r="K575" s="38" t="s">
        <v>21</v>
      </c>
      <c r="L575" s="38">
        <v>2</v>
      </c>
      <c r="M575" s="38" t="s">
        <v>21</v>
      </c>
      <c r="N575" s="38" t="s">
        <v>21</v>
      </c>
      <c r="O575" s="38" t="s">
        <v>21</v>
      </c>
      <c r="P575" s="38" t="s">
        <v>21</v>
      </c>
      <c r="Q575" s="39" t="s">
        <v>21</v>
      </c>
      <c r="R575" s="11"/>
      <c r="AV575" s="3"/>
      <c r="AW575" s="3"/>
    </row>
    <row r="576" spans="1:49" s="1" customFormat="1" ht="18" customHeight="1">
      <c r="B576" s="11" t="s">
        <v>158</v>
      </c>
      <c r="D576" s="37">
        <f t="shared" si="64"/>
        <v>50</v>
      </c>
      <c r="E576" s="38" t="s">
        <v>21</v>
      </c>
      <c r="F576" s="38">
        <v>23</v>
      </c>
      <c r="G576" s="38" t="s">
        <v>21</v>
      </c>
      <c r="H576" s="38">
        <v>7</v>
      </c>
      <c r="I576" s="38" t="s">
        <v>21</v>
      </c>
      <c r="J576" s="38" t="s">
        <v>21</v>
      </c>
      <c r="K576" s="38">
        <v>1</v>
      </c>
      <c r="L576" s="38">
        <v>3</v>
      </c>
      <c r="M576" s="38">
        <v>13</v>
      </c>
      <c r="N576" s="38">
        <v>3</v>
      </c>
      <c r="O576" s="38" t="s">
        <v>21</v>
      </c>
      <c r="P576" s="38" t="s">
        <v>21</v>
      </c>
      <c r="Q576" s="39" t="s">
        <v>21</v>
      </c>
      <c r="R576" s="11"/>
      <c r="AV576" s="3"/>
      <c r="AW576" s="3"/>
    </row>
    <row r="577" spans="1:49" s="1" customFormat="1" ht="18" customHeight="1">
      <c r="B577" s="11" t="s">
        <v>286</v>
      </c>
      <c r="D577" s="37">
        <f t="shared" si="64"/>
        <v>5</v>
      </c>
      <c r="E577" s="38" t="s">
        <v>21</v>
      </c>
      <c r="F577" s="38">
        <v>1</v>
      </c>
      <c r="G577" s="38" t="s">
        <v>21</v>
      </c>
      <c r="H577" s="38" t="s">
        <v>21</v>
      </c>
      <c r="I577" s="38" t="s">
        <v>21</v>
      </c>
      <c r="J577" s="38" t="s">
        <v>21</v>
      </c>
      <c r="K577" s="38" t="s">
        <v>21</v>
      </c>
      <c r="L577" s="38">
        <v>4</v>
      </c>
      <c r="M577" s="40" t="s">
        <v>21</v>
      </c>
      <c r="N577" s="40" t="s">
        <v>21</v>
      </c>
      <c r="O577" s="38" t="s">
        <v>21</v>
      </c>
      <c r="P577" s="38" t="s">
        <v>21</v>
      </c>
      <c r="Q577" s="39" t="s">
        <v>21</v>
      </c>
      <c r="R577" s="11"/>
      <c r="AV577" s="3"/>
      <c r="AW577" s="3"/>
    </row>
    <row r="578" spans="1:49" s="1" customFormat="1" ht="18" customHeight="1">
      <c r="B578" s="11" t="s">
        <v>162</v>
      </c>
      <c r="D578" s="37">
        <f t="shared" si="64"/>
        <v>53</v>
      </c>
      <c r="E578" s="38" t="s">
        <v>21</v>
      </c>
      <c r="F578" s="38" t="s">
        <v>21</v>
      </c>
      <c r="G578" s="38" t="s">
        <v>21</v>
      </c>
      <c r="H578" s="38">
        <v>2</v>
      </c>
      <c r="I578" s="38" t="s">
        <v>21</v>
      </c>
      <c r="J578" s="38" t="s">
        <v>21</v>
      </c>
      <c r="K578" s="38" t="s">
        <v>21</v>
      </c>
      <c r="L578" s="38">
        <v>15</v>
      </c>
      <c r="M578" s="40">
        <v>33</v>
      </c>
      <c r="N578" s="38">
        <v>3</v>
      </c>
      <c r="O578" s="38" t="s">
        <v>21</v>
      </c>
      <c r="P578" s="38" t="s">
        <v>21</v>
      </c>
      <c r="Q578" s="39" t="s">
        <v>21</v>
      </c>
      <c r="R578" s="11"/>
      <c r="AV578" s="3"/>
      <c r="AW578" s="3"/>
    </row>
    <row r="579" spans="1:49" s="1" customFormat="1" ht="18" customHeight="1">
      <c r="B579" s="11" t="s">
        <v>163</v>
      </c>
      <c r="D579" s="37">
        <f t="shared" si="64"/>
        <v>111</v>
      </c>
      <c r="E579" s="38" t="s">
        <v>21</v>
      </c>
      <c r="F579" s="38">
        <v>27</v>
      </c>
      <c r="G579" s="38">
        <v>8</v>
      </c>
      <c r="H579" s="38">
        <v>6</v>
      </c>
      <c r="I579" s="38" t="s">
        <v>21</v>
      </c>
      <c r="J579" s="38">
        <v>8</v>
      </c>
      <c r="K579" s="38">
        <v>2</v>
      </c>
      <c r="L579" s="43">
        <v>49</v>
      </c>
      <c r="M579" s="40">
        <v>8</v>
      </c>
      <c r="N579" s="40">
        <v>3</v>
      </c>
      <c r="O579" s="38" t="s">
        <v>21</v>
      </c>
      <c r="P579" s="38" t="s">
        <v>21</v>
      </c>
      <c r="Q579" s="39" t="s">
        <v>21</v>
      </c>
      <c r="R579" s="11"/>
      <c r="AV579" s="3"/>
      <c r="AW579" s="3"/>
    </row>
    <row r="580" spans="1:49" s="1" customFormat="1" ht="18" customHeight="1">
      <c r="B580" s="11" t="s">
        <v>164</v>
      </c>
      <c r="D580" s="37">
        <f t="shared" si="64"/>
        <v>10</v>
      </c>
      <c r="E580" s="38" t="s">
        <v>21</v>
      </c>
      <c r="F580" s="38" t="s">
        <v>21</v>
      </c>
      <c r="G580" s="38" t="s">
        <v>21</v>
      </c>
      <c r="H580" s="38" t="s">
        <v>21</v>
      </c>
      <c r="I580" s="38" t="s">
        <v>21</v>
      </c>
      <c r="J580" s="38" t="s">
        <v>21</v>
      </c>
      <c r="K580" s="38" t="s">
        <v>21</v>
      </c>
      <c r="L580" s="43">
        <v>10</v>
      </c>
      <c r="M580" s="38" t="s">
        <v>21</v>
      </c>
      <c r="N580" s="38" t="s">
        <v>21</v>
      </c>
      <c r="O580" s="38" t="s">
        <v>21</v>
      </c>
      <c r="P580" s="38" t="s">
        <v>21</v>
      </c>
      <c r="Q580" s="39" t="s">
        <v>21</v>
      </c>
      <c r="R580" s="11"/>
      <c r="AV580" s="3"/>
      <c r="AW580" s="3"/>
    </row>
    <row r="581" spans="1:49" s="1" customFormat="1" ht="18" customHeight="1">
      <c r="B581" s="11" t="s">
        <v>165</v>
      </c>
      <c r="D581" s="37">
        <f t="shared" si="64"/>
        <v>135</v>
      </c>
      <c r="E581" s="38" t="s">
        <v>21</v>
      </c>
      <c r="F581" s="38">
        <v>10</v>
      </c>
      <c r="G581" s="38">
        <v>4</v>
      </c>
      <c r="H581" s="38">
        <v>10</v>
      </c>
      <c r="I581" s="38">
        <v>1</v>
      </c>
      <c r="J581" s="38">
        <v>16</v>
      </c>
      <c r="K581" s="38">
        <v>5</v>
      </c>
      <c r="L581" s="43">
        <v>67</v>
      </c>
      <c r="M581" s="40">
        <v>16</v>
      </c>
      <c r="N581" s="40">
        <v>5</v>
      </c>
      <c r="O581" s="38" t="s">
        <v>21</v>
      </c>
      <c r="P581" s="38" t="s">
        <v>21</v>
      </c>
      <c r="Q581" s="39">
        <v>1</v>
      </c>
      <c r="R581" s="11"/>
      <c r="AV581" s="3"/>
      <c r="AW581" s="3"/>
    </row>
    <row r="582" spans="1:49" s="2" customFormat="1" ht="18" customHeight="1">
      <c r="B582" s="11" t="s">
        <v>166</v>
      </c>
      <c r="D582" s="37">
        <f t="shared" si="64"/>
        <v>1</v>
      </c>
      <c r="E582" s="38" t="s">
        <v>21</v>
      </c>
      <c r="F582" s="38" t="s">
        <v>21</v>
      </c>
      <c r="G582" s="38" t="s">
        <v>21</v>
      </c>
      <c r="H582" s="38" t="s">
        <v>21</v>
      </c>
      <c r="I582" s="38" t="s">
        <v>21</v>
      </c>
      <c r="J582" s="38" t="s">
        <v>21</v>
      </c>
      <c r="K582" s="38" t="s">
        <v>21</v>
      </c>
      <c r="L582" s="38">
        <v>1</v>
      </c>
      <c r="M582" s="40" t="s">
        <v>21</v>
      </c>
      <c r="N582" s="40" t="s">
        <v>21</v>
      </c>
      <c r="O582" s="38" t="s">
        <v>21</v>
      </c>
      <c r="P582" s="38" t="s">
        <v>21</v>
      </c>
      <c r="Q582" s="39" t="s">
        <v>21</v>
      </c>
      <c r="R582" s="20"/>
      <c r="AV582" s="23"/>
      <c r="AW582" s="23"/>
    </row>
    <row r="583" spans="1:49" s="2" customFormat="1" ht="18" customHeight="1">
      <c r="B583" s="11" t="s">
        <v>167</v>
      </c>
      <c r="D583" s="37">
        <f t="shared" si="64"/>
        <v>1</v>
      </c>
      <c r="E583" s="38" t="s">
        <v>21</v>
      </c>
      <c r="F583" s="38" t="s">
        <v>21</v>
      </c>
      <c r="G583" s="38" t="s">
        <v>21</v>
      </c>
      <c r="H583" s="38" t="s">
        <v>21</v>
      </c>
      <c r="I583" s="38" t="s">
        <v>21</v>
      </c>
      <c r="J583" s="38" t="s">
        <v>21</v>
      </c>
      <c r="K583" s="38" t="s">
        <v>21</v>
      </c>
      <c r="L583" s="38">
        <v>1</v>
      </c>
      <c r="M583" s="40" t="s">
        <v>21</v>
      </c>
      <c r="N583" s="40" t="s">
        <v>21</v>
      </c>
      <c r="O583" s="38" t="s">
        <v>21</v>
      </c>
      <c r="P583" s="38" t="s">
        <v>21</v>
      </c>
      <c r="Q583" s="39" t="s">
        <v>21</v>
      </c>
      <c r="R583" s="20"/>
      <c r="AV583" s="23"/>
      <c r="AW583" s="23"/>
    </row>
    <row r="584" spans="1:49" s="1" customFormat="1" ht="18" customHeight="1">
      <c r="B584" s="1" t="s">
        <v>168</v>
      </c>
      <c r="D584" s="37">
        <f t="shared" si="64"/>
        <v>294</v>
      </c>
      <c r="E584" s="43">
        <v>4</v>
      </c>
      <c r="F584" s="43">
        <v>63</v>
      </c>
      <c r="G584" s="43">
        <v>29</v>
      </c>
      <c r="H584" s="43">
        <v>22</v>
      </c>
      <c r="I584" s="38" t="s">
        <v>21</v>
      </c>
      <c r="J584" s="43">
        <v>14</v>
      </c>
      <c r="K584" s="43">
        <v>5</v>
      </c>
      <c r="L584" s="43">
        <v>127</v>
      </c>
      <c r="M584" s="40">
        <v>26</v>
      </c>
      <c r="N584" s="40">
        <v>3</v>
      </c>
      <c r="O584" s="38" t="s">
        <v>21</v>
      </c>
      <c r="P584" s="38" t="s">
        <v>21</v>
      </c>
      <c r="Q584" s="39">
        <v>1</v>
      </c>
      <c r="R584" s="11"/>
      <c r="AV584" s="3"/>
      <c r="AW584" s="3"/>
    </row>
    <row r="585" spans="1:49" s="1" customFormat="1" ht="18" customHeight="1">
      <c r="B585" s="11" t="s">
        <v>47</v>
      </c>
      <c r="D585" s="37">
        <f t="shared" si="64"/>
        <v>161</v>
      </c>
      <c r="E585" s="38" t="s">
        <v>21</v>
      </c>
      <c r="F585" s="38">
        <v>7</v>
      </c>
      <c r="G585" s="38">
        <v>1</v>
      </c>
      <c r="H585" s="38">
        <v>25</v>
      </c>
      <c r="I585" s="38" t="s">
        <v>21</v>
      </c>
      <c r="J585" s="38">
        <v>8</v>
      </c>
      <c r="K585" s="38">
        <v>2</v>
      </c>
      <c r="L585" s="38">
        <v>46</v>
      </c>
      <c r="M585" s="40">
        <v>52</v>
      </c>
      <c r="N585" s="38">
        <v>19</v>
      </c>
      <c r="O585" s="38" t="s">
        <v>21</v>
      </c>
      <c r="P585" s="38" t="s">
        <v>21</v>
      </c>
      <c r="Q585" s="39">
        <v>1</v>
      </c>
      <c r="R585" s="11"/>
      <c r="AV585" s="3"/>
      <c r="AW585" s="3"/>
    </row>
    <row r="586" spans="1:49" s="1" customFormat="1" ht="21" customHeight="1">
      <c r="A586" s="24" t="s">
        <v>169</v>
      </c>
      <c r="D586" s="37">
        <f t="shared" ref="D586:Q586" si="65">SUM(D587:D596)</f>
        <v>56</v>
      </c>
      <c r="E586" s="37">
        <f t="shared" si="65"/>
        <v>2</v>
      </c>
      <c r="F586" s="37">
        <f t="shared" si="65"/>
        <v>13</v>
      </c>
      <c r="G586" s="37">
        <f t="shared" si="65"/>
        <v>1</v>
      </c>
      <c r="H586" s="37">
        <f t="shared" si="65"/>
        <v>7</v>
      </c>
      <c r="I586" s="37">
        <f t="shared" si="65"/>
        <v>4</v>
      </c>
      <c r="J586" s="37">
        <f t="shared" si="65"/>
        <v>5</v>
      </c>
      <c r="K586" s="37">
        <f t="shared" si="65"/>
        <v>0</v>
      </c>
      <c r="L586" s="37">
        <f t="shared" si="65"/>
        <v>17</v>
      </c>
      <c r="M586" s="37">
        <f t="shared" si="65"/>
        <v>5</v>
      </c>
      <c r="N586" s="37">
        <f t="shared" si="65"/>
        <v>1</v>
      </c>
      <c r="O586" s="37">
        <f t="shared" si="65"/>
        <v>1</v>
      </c>
      <c r="P586" s="37">
        <f t="shared" si="65"/>
        <v>0</v>
      </c>
      <c r="Q586" s="42">
        <f t="shared" si="65"/>
        <v>0</v>
      </c>
      <c r="R586" s="11"/>
      <c r="AV586" s="3"/>
      <c r="AW586" s="3"/>
    </row>
    <row r="587" spans="1:49" s="1" customFormat="1" ht="18" customHeight="1">
      <c r="B587" s="24" t="s">
        <v>170</v>
      </c>
      <c r="D587" s="37">
        <f t="shared" ref="D587:D597" si="66">SUM(E587:Q587)</f>
        <v>16</v>
      </c>
      <c r="E587" s="38">
        <v>2</v>
      </c>
      <c r="F587" s="38">
        <v>3</v>
      </c>
      <c r="G587" s="38" t="s">
        <v>21</v>
      </c>
      <c r="H587" s="43">
        <v>2</v>
      </c>
      <c r="I587" s="38" t="s">
        <v>21</v>
      </c>
      <c r="J587" s="38">
        <v>1</v>
      </c>
      <c r="K587" s="38" t="s">
        <v>21</v>
      </c>
      <c r="L587" s="43">
        <v>5</v>
      </c>
      <c r="M587" s="40">
        <v>3</v>
      </c>
      <c r="N587" s="38" t="s">
        <v>21</v>
      </c>
      <c r="O587" s="38" t="s">
        <v>21</v>
      </c>
      <c r="P587" s="38" t="s">
        <v>21</v>
      </c>
      <c r="Q587" s="39" t="s">
        <v>21</v>
      </c>
      <c r="R587" s="11"/>
      <c r="AV587" s="3"/>
      <c r="AW587" s="3"/>
    </row>
    <row r="588" spans="1:49" s="1" customFormat="1" ht="18" customHeight="1">
      <c r="B588" s="24" t="s">
        <v>172</v>
      </c>
      <c r="D588" s="37">
        <f t="shared" si="66"/>
        <v>7</v>
      </c>
      <c r="E588" s="38" t="s">
        <v>21</v>
      </c>
      <c r="F588" s="38" t="s">
        <v>21</v>
      </c>
      <c r="G588" s="38" t="s">
        <v>21</v>
      </c>
      <c r="H588" s="38">
        <v>2</v>
      </c>
      <c r="I588" s="38">
        <v>4</v>
      </c>
      <c r="J588" s="38">
        <v>1</v>
      </c>
      <c r="K588" s="38" t="s">
        <v>21</v>
      </c>
      <c r="L588" s="38" t="s">
        <v>21</v>
      </c>
      <c r="M588" s="40" t="s">
        <v>21</v>
      </c>
      <c r="N588" s="40" t="s">
        <v>21</v>
      </c>
      <c r="O588" s="38" t="s">
        <v>21</v>
      </c>
      <c r="P588" s="38" t="s">
        <v>21</v>
      </c>
      <c r="Q588" s="39" t="s">
        <v>21</v>
      </c>
      <c r="R588" s="11"/>
      <c r="AV588" s="3"/>
      <c r="AW588" s="3"/>
    </row>
    <row r="589" spans="1:49" s="1" customFormat="1" ht="18" customHeight="1">
      <c r="B589" s="24" t="s">
        <v>173</v>
      </c>
      <c r="D589" s="37">
        <f t="shared" si="66"/>
        <v>2</v>
      </c>
      <c r="E589" s="38" t="s">
        <v>21</v>
      </c>
      <c r="F589" s="38">
        <v>1</v>
      </c>
      <c r="G589" s="38" t="s">
        <v>21</v>
      </c>
      <c r="H589" s="38">
        <v>1</v>
      </c>
      <c r="I589" s="38" t="s">
        <v>21</v>
      </c>
      <c r="J589" s="38" t="s">
        <v>21</v>
      </c>
      <c r="K589" s="38" t="s">
        <v>21</v>
      </c>
      <c r="L589" s="38" t="s">
        <v>21</v>
      </c>
      <c r="M589" s="38" t="s">
        <v>21</v>
      </c>
      <c r="N589" s="38" t="s">
        <v>21</v>
      </c>
      <c r="O589" s="38" t="s">
        <v>21</v>
      </c>
      <c r="P589" s="38" t="s">
        <v>21</v>
      </c>
      <c r="Q589" s="39" t="s">
        <v>21</v>
      </c>
      <c r="R589" s="11"/>
      <c r="AV589" s="3"/>
      <c r="AW589" s="3"/>
    </row>
    <row r="590" spans="1:49" s="1" customFormat="1" ht="18" customHeight="1">
      <c r="B590" s="24" t="s">
        <v>287</v>
      </c>
      <c r="D590" s="37">
        <f t="shared" si="66"/>
        <v>2</v>
      </c>
      <c r="E590" s="38" t="s">
        <v>21</v>
      </c>
      <c r="F590" s="38">
        <v>1</v>
      </c>
      <c r="G590" s="38" t="s">
        <v>21</v>
      </c>
      <c r="H590" s="38" t="s">
        <v>21</v>
      </c>
      <c r="I590" s="38" t="s">
        <v>21</v>
      </c>
      <c r="J590" s="38" t="s">
        <v>21</v>
      </c>
      <c r="K590" s="38" t="s">
        <v>21</v>
      </c>
      <c r="L590" s="38" t="s">
        <v>21</v>
      </c>
      <c r="M590" s="40" t="s">
        <v>21</v>
      </c>
      <c r="N590" s="38" t="s">
        <v>21</v>
      </c>
      <c r="O590" s="38">
        <v>1</v>
      </c>
      <c r="P590" s="38" t="s">
        <v>21</v>
      </c>
      <c r="Q590" s="39" t="s">
        <v>21</v>
      </c>
      <c r="R590" s="11"/>
      <c r="AV590" s="3"/>
      <c r="AW590" s="3"/>
    </row>
    <row r="591" spans="1:49" s="1" customFormat="1" ht="18" customHeight="1">
      <c r="B591" s="24" t="s">
        <v>288</v>
      </c>
      <c r="D591" s="37">
        <f t="shared" si="66"/>
        <v>1</v>
      </c>
      <c r="E591" s="38" t="s">
        <v>21</v>
      </c>
      <c r="F591" s="38" t="s">
        <v>21</v>
      </c>
      <c r="G591" s="38" t="s">
        <v>21</v>
      </c>
      <c r="H591" s="38" t="s">
        <v>21</v>
      </c>
      <c r="I591" s="38" t="s">
        <v>21</v>
      </c>
      <c r="J591" s="38" t="s">
        <v>21</v>
      </c>
      <c r="K591" s="38" t="s">
        <v>21</v>
      </c>
      <c r="L591" s="38">
        <v>1</v>
      </c>
      <c r="M591" s="40" t="s">
        <v>21</v>
      </c>
      <c r="N591" s="38" t="s">
        <v>21</v>
      </c>
      <c r="O591" s="38" t="s">
        <v>21</v>
      </c>
      <c r="P591" s="38" t="s">
        <v>21</v>
      </c>
      <c r="Q591" s="39" t="s">
        <v>21</v>
      </c>
      <c r="R591" s="11"/>
      <c r="AV591" s="3"/>
      <c r="AW591" s="3"/>
    </row>
    <row r="592" spans="1:49" s="1" customFormat="1" ht="18" customHeight="1">
      <c r="B592" s="1" t="s">
        <v>179</v>
      </c>
      <c r="D592" s="37"/>
      <c r="E592" s="38"/>
      <c r="F592" s="38"/>
      <c r="G592" s="38"/>
      <c r="H592" s="38"/>
      <c r="I592" s="38"/>
      <c r="J592" s="38"/>
      <c r="K592" s="38"/>
      <c r="L592" s="38"/>
      <c r="M592" s="40"/>
      <c r="N592" s="38"/>
      <c r="O592" s="38"/>
      <c r="P592" s="38"/>
      <c r="Q592" s="39"/>
      <c r="R592" s="11"/>
      <c r="AV592" s="3"/>
      <c r="AW592" s="3"/>
    </row>
    <row r="593" spans="1:49" s="1" customFormat="1" ht="13.5" customHeight="1">
      <c r="C593" s="11" t="s">
        <v>180</v>
      </c>
      <c r="D593" s="37">
        <f>SUM(E593:Q593)</f>
        <v>1</v>
      </c>
      <c r="E593" s="38" t="s">
        <v>21</v>
      </c>
      <c r="F593" s="38" t="s">
        <v>21</v>
      </c>
      <c r="G593" s="38">
        <v>1</v>
      </c>
      <c r="H593" s="38" t="s">
        <v>21</v>
      </c>
      <c r="I593" s="38" t="s">
        <v>21</v>
      </c>
      <c r="J593" s="38" t="s">
        <v>21</v>
      </c>
      <c r="K593" s="38" t="s">
        <v>21</v>
      </c>
      <c r="L593" s="38" t="s">
        <v>21</v>
      </c>
      <c r="M593" s="40" t="s">
        <v>21</v>
      </c>
      <c r="N593" s="38" t="s">
        <v>21</v>
      </c>
      <c r="O593" s="38" t="s">
        <v>21</v>
      </c>
      <c r="P593" s="38" t="s">
        <v>21</v>
      </c>
      <c r="Q593" s="39" t="s">
        <v>21</v>
      </c>
      <c r="R593" s="11"/>
      <c r="AV593" s="3"/>
      <c r="AW593" s="3"/>
    </row>
    <row r="594" spans="1:49" s="1" customFormat="1" ht="18" customHeight="1">
      <c r="B594" s="25" t="s">
        <v>289</v>
      </c>
      <c r="D594" s="37">
        <f>SUM(E594:Q594)</f>
        <v>1</v>
      </c>
      <c r="E594" s="38" t="s">
        <v>21</v>
      </c>
      <c r="F594" s="38" t="s">
        <v>21</v>
      </c>
      <c r="G594" s="38" t="s">
        <v>21</v>
      </c>
      <c r="H594" s="38" t="s">
        <v>21</v>
      </c>
      <c r="I594" s="38" t="s">
        <v>21</v>
      </c>
      <c r="J594" s="38" t="s">
        <v>21</v>
      </c>
      <c r="K594" s="38" t="s">
        <v>21</v>
      </c>
      <c r="L594" s="38">
        <v>1</v>
      </c>
      <c r="M594" s="40" t="s">
        <v>21</v>
      </c>
      <c r="N594" s="38" t="s">
        <v>21</v>
      </c>
      <c r="O594" s="38" t="s">
        <v>21</v>
      </c>
      <c r="P594" s="38" t="s">
        <v>21</v>
      </c>
      <c r="Q594" s="39" t="s">
        <v>21</v>
      </c>
      <c r="R594" s="11"/>
      <c r="AV594" s="3"/>
      <c r="AW594" s="3"/>
    </row>
    <row r="595" spans="1:49" s="1" customFormat="1" ht="18" customHeight="1">
      <c r="B595" s="25" t="s">
        <v>184</v>
      </c>
      <c r="D595" s="37">
        <f t="shared" si="66"/>
        <v>13</v>
      </c>
      <c r="E595" s="38" t="s">
        <v>21</v>
      </c>
      <c r="F595" s="38">
        <v>2</v>
      </c>
      <c r="G595" s="38" t="s">
        <v>21</v>
      </c>
      <c r="H595" s="38" t="s">
        <v>21</v>
      </c>
      <c r="I595" s="38" t="s">
        <v>21</v>
      </c>
      <c r="J595" s="38">
        <v>1</v>
      </c>
      <c r="K595" s="38" t="s">
        <v>21</v>
      </c>
      <c r="L595" s="38">
        <v>10</v>
      </c>
      <c r="M595" s="40" t="s">
        <v>21</v>
      </c>
      <c r="N595" s="38" t="s">
        <v>21</v>
      </c>
      <c r="O595" s="38" t="s">
        <v>21</v>
      </c>
      <c r="P595" s="38" t="s">
        <v>21</v>
      </c>
      <c r="Q595" s="39" t="s">
        <v>21</v>
      </c>
      <c r="R595" s="11"/>
      <c r="AV595" s="3"/>
      <c r="AW595" s="3"/>
    </row>
    <row r="596" spans="1:49" s="1" customFormat="1" ht="18" customHeight="1">
      <c r="B596" s="24" t="s">
        <v>33</v>
      </c>
      <c r="D596" s="37">
        <f t="shared" si="66"/>
        <v>13</v>
      </c>
      <c r="E596" s="38" t="s">
        <v>21</v>
      </c>
      <c r="F596" s="38">
        <v>6</v>
      </c>
      <c r="G596" s="38" t="s">
        <v>21</v>
      </c>
      <c r="H596" s="38">
        <v>2</v>
      </c>
      <c r="I596" s="38" t="s">
        <v>21</v>
      </c>
      <c r="J596" s="38">
        <v>2</v>
      </c>
      <c r="K596" s="38" t="s">
        <v>21</v>
      </c>
      <c r="L596" s="38" t="s">
        <v>21</v>
      </c>
      <c r="M596" s="40">
        <v>2</v>
      </c>
      <c r="N596" s="40">
        <v>1</v>
      </c>
      <c r="O596" s="38" t="s">
        <v>21</v>
      </c>
      <c r="P596" s="38" t="s">
        <v>21</v>
      </c>
      <c r="Q596" s="39" t="s">
        <v>21</v>
      </c>
      <c r="R596" s="11"/>
      <c r="AV596" s="3"/>
      <c r="AW596" s="3"/>
    </row>
    <row r="597" spans="1:49" s="1" customFormat="1" ht="21" customHeight="1">
      <c r="A597" s="24" t="s">
        <v>290</v>
      </c>
      <c r="D597" s="37">
        <f t="shared" si="66"/>
        <v>6</v>
      </c>
      <c r="E597" s="38" t="s">
        <v>21</v>
      </c>
      <c r="F597" s="38">
        <v>2</v>
      </c>
      <c r="G597" s="38" t="s">
        <v>21</v>
      </c>
      <c r="H597" s="38">
        <v>2</v>
      </c>
      <c r="I597" s="38" t="s">
        <v>21</v>
      </c>
      <c r="J597" s="38" t="s">
        <v>21</v>
      </c>
      <c r="K597" s="38" t="s">
        <v>21</v>
      </c>
      <c r="L597" s="38">
        <v>2</v>
      </c>
      <c r="M597" s="38" t="s">
        <v>21</v>
      </c>
      <c r="N597" s="38" t="s">
        <v>21</v>
      </c>
      <c r="O597" s="38" t="s">
        <v>21</v>
      </c>
      <c r="P597" s="38" t="s">
        <v>21</v>
      </c>
      <c r="Q597" s="40" t="s">
        <v>21</v>
      </c>
      <c r="R597" s="11"/>
      <c r="AV597" s="3"/>
      <c r="AW597" s="3"/>
    </row>
    <row r="598" spans="1:49" s="1" customFormat="1" ht="21" customHeight="1">
      <c r="A598" s="24" t="s">
        <v>188</v>
      </c>
      <c r="D598" s="37">
        <f t="shared" ref="D598:Q598" si="67">SUM(D600:D612)</f>
        <v>1468</v>
      </c>
      <c r="E598" s="37">
        <f t="shared" si="67"/>
        <v>138</v>
      </c>
      <c r="F598" s="37">
        <f t="shared" si="67"/>
        <v>69</v>
      </c>
      <c r="G598" s="37">
        <f t="shared" si="67"/>
        <v>231</v>
      </c>
      <c r="H598" s="37">
        <f t="shared" si="67"/>
        <v>92</v>
      </c>
      <c r="I598" s="37">
        <f t="shared" si="67"/>
        <v>19</v>
      </c>
      <c r="J598" s="37">
        <f t="shared" si="67"/>
        <v>78</v>
      </c>
      <c r="K598" s="37">
        <f t="shared" si="67"/>
        <v>34</v>
      </c>
      <c r="L598" s="37">
        <f t="shared" si="67"/>
        <v>583</v>
      </c>
      <c r="M598" s="37">
        <f t="shared" si="67"/>
        <v>198</v>
      </c>
      <c r="N598" s="37">
        <f t="shared" si="67"/>
        <v>20</v>
      </c>
      <c r="O598" s="37">
        <f t="shared" si="67"/>
        <v>2</v>
      </c>
      <c r="P598" s="37">
        <f t="shared" si="67"/>
        <v>3</v>
      </c>
      <c r="Q598" s="42">
        <f t="shared" si="67"/>
        <v>1</v>
      </c>
      <c r="R598" s="11"/>
      <c r="AV598" s="3"/>
      <c r="AW598" s="3"/>
    </row>
    <row r="599" spans="1:49" ht="17.25" customHeight="1">
      <c r="A599" s="1"/>
      <c r="B599" s="1" t="s">
        <v>189</v>
      </c>
      <c r="C599" s="1"/>
      <c r="D599" s="44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1"/>
    </row>
    <row r="600" spans="1:49" s="1" customFormat="1" ht="12.75" customHeight="1">
      <c r="C600" s="1" t="s">
        <v>266</v>
      </c>
      <c r="D600" s="37">
        <f>SUM(E600:Q600)</f>
        <v>1</v>
      </c>
      <c r="E600" s="38" t="s">
        <v>21</v>
      </c>
      <c r="F600" s="38" t="s">
        <v>21</v>
      </c>
      <c r="G600" s="38" t="s">
        <v>21</v>
      </c>
      <c r="H600" s="38">
        <v>1</v>
      </c>
      <c r="I600" s="38" t="s">
        <v>21</v>
      </c>
      <c r="J600" s="38" t="s">
        <v>21</v>
      </c>
      <c r="K600" s="38" t="s">
        <v>21</v>
      </c>
      <c r="L600" s="38" t="s">
        <v>21</v>
      </c>
      <c r="M600" s="40" t="s">
        <v>21</v>
      </c>
      <c r="N600" s="38" t="s">
        <v>21</v>
      </c>
      <c r="O600" s="38" t="s">
        <v>21</v>
      </c>
      <c r="P600" s="38" t="s">
        <v>21</v>
      </c>
      <c r="Q600" s="39" t="s">
        <v>21</v>
      </c>
      <c r="R600" s="11"/>
      <c r="AV600" s="3"/>
      <c r="AW600" s="3"/>
    </row>
    <row r="601" spans="1:49" s="1" customFormat="1" ht="17.25" customHeight="1">
      <c r="B601" s="24" t="s">
        <v>191</v>
      </c>
      <c r="D601" s="37">
        <f>SUM(E601:Q601)</f>
        <v>1</v>
      </c>
      <c r="E601" s="38" t="s">
        <v>21</v>
      </c>
      <c r="F601" s="38" t="s">
        <v>21</v>
      </c>
      <c r="G601" s="38" t="s">
        <v>21</v>
      </c>
      <c r="H601" s="38">
        <v>1</v>
      </c>
      <c r="I601" s="38" t="s">
        <v>21</v>
      </c>
      <c r="J601" s="38" t="s">
        <v>21</v>
      </c>
      <c r="K601" s="38" t="s">
        <v>21</v>
      </c>
      <c r="L601" s="38" t="s">
        <v>21</v>
      </c>
      <c r="M601" s="40" t="s">
        <v>21</v>
      </c>
      <c r="N601" s="38" t="s">
        <v>21</v>
      </c>
      <c r="O601" s="38" t="s">
        <v>21</v>
      </c>
      <c r="P601" s="38" t="s">
        <v>21</v>
      </c>
      <c r="Q601" s="39" t="s">
        <v>21</v>
      </c>
      <c r="R601" s="11"/>
      <c r="AV601" s="3"/>
      <c r="AW601" s="3"/>
    </row>
    <row r="602" spans="1:49" s="1" customFormat="1" ht="17.25" customHeight="1">
      <c r="B602" s="24" t="s">
        <v>291</v>
      </c>
      <c r="D602" s="37">
        <f t="shared" ref="D602:D612" si="68">SUM(E602:Q602)</f>
        <v>66</v>
      </c>
      <c r="E602" s="38" t="s">
        <v>21</v>
      </c>
      <c r="F602" s="38">
        <v>2</v>
      </c>
      <c r="G602" s="38">
        <v>4</v>
      </c>
      <c r="H602" s="38">
        <v>3</v>
      </c>
      <c r="I602" s="38">
        <v>1</v>
      </c>
      <c r="J602" s="38">
        <v>1</v>
      </c>
      <c r="K602" s="38">
        <v>3</v>
      </c>
      <c r="L602" s="43">
        <v>35</v>
      </c>
      <c r="M602" s="40">
        <v>12</v>
      </c>
      <c r="N602" s="40">
        <v>5</v>
      </c>
      <c r="O602" s="38" t="s">
        <v>21</v>
      </c>
      <c r="P602" s="38" t="s">
        <v>21</v>
      </c>
      <c r="Q602" s="39" t="s">
        <v>21</v>
      </c>
      <c r="R602" s="11"/>
      <c r="AV602" s="3"/>
      <c r="AW602" s="3"/>
    </row>
    <row r="603" spans="1:49" s="1" customFormat="1" ht="17.25" customHeight="1">
      <c r="B603" s="24" t="s">
        <v>194</v>
      </c>
      <c r="D603" s="37">
        <f t="shared" si="68"/>
        <v>762</v>
      </c>
      <c r="E603" s="38">
        <v>94</v>
      </c>
      <c r="F603" s="43">
        <v>45</v>
      </c>
      <c r="G603" s="43">
        <v>143</v>
      </c>
      <c r="H603" s="43">
        <v>34</v>
      </c>
      <c r="I603" s="38">
        <v>4</v>
      </c>
      <c r="J603" s="43">
        <v>52</v>
      </c>
      <c r="K603" s="43">
        <v>20</v>
      </c>
      <c r="L603" s="43">
        <v>318</v>
      </c>
      <c r="M603" s="40">
        <v>51</v>
      </c>
      <c r="N603" s="40" t="s">
        <v>21</v>
      </c>
      <c r="O603" s="38">
        <v>1</v>
      </c>
      <c r="P603" s="38" t="s">
        <v>21</v>
      </c>
      <c r="Q603" s="39" t="s">
        <v>21</v>
      </c>
      <c r="R603" s="11"/>
      <c r="AV603" s="3"/>
      <c r="AW603" s="3"/>
    </row>
    <row r="604" spans="1:49" s="1" customFormat="1" ht="17.25" customHeight="1">
      <c r="B604" s="24" t="s">
        <v>292</v>
      </c>
      <c r="D604" s="37">
        <f t="shared" si="68"/>
        <v>34</v>
      </c>
      <c r="E604" s="38" t="s">
        <v>21</v>
      </c>
      <c r="F604" s="38">
        <v>4</v>
      </c>
      <c r="G604" s="38">
        <v>2</v>
      </c>
      <c r="H604" s="38">
        <v>2</v>
      </c>
      <c r="I604" s="38">
        <v>1</v>
      </c>
      <c r="J604" s="38" t="s">
        <v>21</v>
      </c>
      <c r="K604" s="38" t="s">
        <v>21</v>
      </c>
      <c r="L604" s="43">
        <v>24</v>
      </c>
      <c r="M604" s="40">
        <v>1</v>
      </c>
      <c r="N604" s="38" t="s">
        <v>21</v>
      </c>
      <c r="O604" s="38" t="s">
        <v>21</v>
      </c>
      <c r="P604" s="38" t="s">
        <v>21</v>
      </c>
      <c r="Q604" s="39" t="s">
        <v>21</v>
      </c>
      <c r="R604" s="11"/>
      <c r="AV604" s="3"/>
      <c r="AW604" s="3"/>
    </row>
    <row r="605" spans="1:49" s="1" customFormat="1" ht="17.25" customHeight="1">
      <c r="B605" s="24" t="s">
        <v>293</v>
      </c>
      <c r="D605" s="37">
        <f t="shared" si="68"/>
        <v>6</v>
      </c>
      <c r="E605" s="38" t="s">
        <v>21</v>
      </c>
      <c r="F605" s="38" t="s">
        <v>21</v>
      </c>
      <c r="G605" s="38" t="s">
        <v>21</v>
      </c>
      <c r="H605" s="38">
        <v>1</v>
      </c>
      <c r="I605" s="38" t="s">
        <v>21</v>
      </c>
      <c r="J605" s="38" t="s">
        <v>21</v>
      </c>
      <c r="K605" s="38" t="s">
        <v>21</v>
      </c>
      <c r="L605" s="38">
        <v>1</v>
      </c>
      <c r="M605" s="40">
        <v>3</v>
      </c>
      <c r="N605" s="40" t="s">
        <v>21</v>
      </c>
      <c r="O605" s="38" t="s">
        <v>21</v>
      </c>
      <c r="P605" s="38" t="s">
        <v>21</v>
      </c>
      <c r="Q605" s="39">
        <v>1</v>
      </c>
      <c r="R605" s="11"/>
      <c r="AV605" s="3"/>
      <c r="AW605" s="3"/>
    </row>
    <row r="606" spans="1:49" s="1" customFormat="1" ht="17.25" customHeight="1">
      <c r="B606" s="24" t="s">
        <v>199</v>
      </c>
      <c r="D606" s="37">
        <f t="shared" si="68"/>
        <v>86</v>
      </c>
      <c r="E606" s="38">
        <v>1</v>
      </c>
      <c r="F606" s="43">
        <v>14</v>
      </c>
      <c r="G606" s="43">
        <v>5</v>
      </c>
      <c r="H606" s="38">
        <v>8</v>
      </c>
      <c r="I606" s="38" t="s">
        <v>21</v>
      </c>
      <c r="J606" s="38">
        <v>1</v>
      </c>
      <c r="K606" s="38" t="s">
        <v>21</v>
      </c>
      <c r="L606" s="43">
        <v>40</v>
      </c>
      <c r="M606" s="40">
        <v>15</v>
      </c>
      <c r="N606" s="40">
        <v>2</v>
      </c>
      <c r="O606" s="38" t="s">
        <v>21</v>
      </c>
      <c r="P606" s="38" t="s">
        <v>21</v>
      </c>
      <c r="Q606" s="39" t="s">
        <v>21</v>
      </c>
      <c r="R606" s="11"/>
      <c r="AV606" s="3"/>
      <c r="AW606" s="3"/>
    </row>
    <row r="607" spans="1:49" s="1" customFormat="1" ht="17.25" customHeight="1">
      <c r="B607" s="24" t="s">
        <v>200</v>
      </c>
      <c r="D607" s="37">
        <f t="shared" si="68"/>
        <v>1</v>
      </c>
      <c r="E607" s="38" t="s">
        <v>21</v>
      </c>
      <c r="F607" s="38" t="s">
        <v>21</v>
      </c>
      <c r="G607" s="38" t="s">
        <v>21</v>
      </c>
      <c r="H607" s="38" t="s">
        <v>21</v>
      </c>
      <c r="I607" s="38" t="s">
        <v>21</v>
      </c>
      <c r="J607" s="38" t="s">
        <v>21</v>
      </c>
      <c r="K607" s="38" t="s">
        <v>21</v>
      </c>
      <c r="L607" s="43">
        <v>1</v>
      </c>
      <c r="M607" s="40" t="s">
        <v>21</v>
      </c>
      <c r="N607" s="40" t="s">
        <v>21</v>
      </c>
      <c r="O607" s="38" t="s">
        <v>21</v>
      </c>
      <c r="P607" s="38" t="s">
        <v>21</v>
      </c>
      <c r="Q607" s="39" t="s">
        <v>21</v>
      </c>
      <c r="R607" s="11"/>
      <c r="AV607" s="3"/>
      <c r="AW607" s="3"/>
    </row>
    <row r="608" spans="1:49" s="1" customFormat="1" ht="17.25" customHeight="1">
      <c r="B608" s="24" t="s">
        <v>201</v>
      </c>
      <c r="D608" s="37">
        <f t="shared" si="68"/>
        <v>26</v>
      </c>
      <c r="E608" s="38">
        <v>5</v>
      </c>
      <c r="F608" s="38" t="s">
        <v>21</v>
      </c>
      <c r="G608" s="38" t="s">
        <v>21</v>
      </c>
      <c r="H608" s="38">
        <v>5</v>
      </c>
      <c r="I608" s="38" t="s">
        <v>21</v>
      </c>
      <c r="J608" s="38" t="s">
        <v>21</v>
      </c>
      <c r="K608" s="38" t="s">
        <v>21</v>
      </c>
      <c r="L608" s="43">
        <v>9</v>
      </c>
      <c r="M608" s="40">
        <v>4</v>
      </c>
      <c r="N608" s="40">
        <v>3</v>
      </c>
      <c r="O608" s="38" t="s">
        <v>21</v>
      </c>
      <c r="P608" s="38" t="s">
        <v>21</v>
      </c>
      <c r="Q608" s="39" t="s">
        <v>21</v>
      </c>
      <c r="R608" s="11"/>
      <c r="AV608" s="3"/>
      <c r="AW608" s="3"/>
    </row>
    <row r="609" spans="1:49" s="1" customFormat="1" ht="17.25" customHeight="1">
      <c r="B609" s="24" t="s">
        <v>202</v>
      </c>
      <c r="D609" s="37">
        <f t="shared" si="68"/>
        <v>1</v>
      </c>
      <c r="E609" s="38" t="s">
        <v>21</v>
      </c>
      <c r="F609" s="38" t="s">
        <v>21</v>
      </c>
      <c r="G609" s="38">
        <v>1</v>
      </c>
      <c r="H609" s="38" t="s">
        <v>21</v>
      </c>
      <c r="I609" s="38" t="s">
        <v>21</v>
      </c>
      <c r="J609" s="38" t="s">
        <v>21</v>
      </c>
      <c r="K609" s="38" t="s">
        <v>21</v>
      </c>
      <c r="L609" s="38" t="s">
        <v>21</v>
      </c>
      <c r="M609" s="38" t="s">
        <v>21</v>
      </c>
      <c r="N609" s="38" t="s">
        <v>21</v>
      </c>
      <c r="O609" s="38" t="s">
        <v>21</v>
      </c>
      <c r="P609" s="38" t="s">
        <v>21</v>
      </c>
      <c r="Q609" s="39" t="s">
        <v>21</v>
      </c>
      <c r="R609" s="11"/>
      <c r="AV609" s="3"/>
      <c r="AW609" s="3"/>
    </row>
    <row r="610" spans="1:49" s="1" customFormat="1" ht="17.25" customHeight="1">
      <c r="B610" s="24" t="s">
        <v>203</v>
      </c>
      <c r="D610" s="37">
        <f t="shared" si="68"/>
        <v>444</v>
      </c>
      <c r="E610" s="38">
        <v>38</v>
      </c>
      <c r="F610" s="38">
        <v>2</v>
      </c>
      <c r="G610" s="38">
        <v>75</v>
      </c>
      <c r="H610" s="38">
        <v>33</v>
      </c>
      <c r="I610" s="38">
        <v>13</v>
      </c>
      <c r="J610" s="38">
        <v>22</v>
      </c>
      <c r="K610" s="38">
        <v>11</v>
      </c>
      <c r="L610" s="43">
        <v>136</v>
      </c>
      <c r="M610" s="40">
        <v>105</v>
      </c>
      <c r="N610" s="40">
        <v>5</v>
      </c>
      <c r="O610" s="38">
        <v>1</v>
      </c>
      <c r="P610" s="38">
        <v>3</v>
      </c>
      <c r="Q610" s="39" t="s">
        <v>21</v>
      </c>
      <c r="R610" s="11"/>
      <c r="AV610" s="3"/>
      <c r="AW610" s="3"/>
    </row>
    <row r="611" spans="1:49" s="1" customFormat="1" ht="17.25" customHeight="1">
      <c r="B611" s="24" t="s">
        <v>294</v>
      </c>
      <c r="D611" s="37">
        <f t="shared" si="68"/>
        <v>11</v>
      </c>
      <c r="E611" s="38" t="s">
        <v>21</v>
      </c>
      <c r="F611" s="38">
        <v>2</v>
      </c>
      <c r="G611" s="38">
        <v>1</v>
      </c>
      <c r="H611" s="38" t="s">
        <v>21</v>
      </c>
      <c r="I611" s="38" t="s">
        <v>21</v>
      </c>
      <c r="J611" s="38" t="s">
        <v>21</v>
      </c>
      <c r="K611" s="38" t="s">
        <v>21</v>
      </c>
      <c r="L611" s="38">
        <v>7</v>
      </c>
      <c r="M611" s="40" t="s">
        <v>21</v>
      </c>
      <c r="N611" s="40">
        <v>1</v>
      </c>
      <c r="O611" s="38" t="s">
        <v>21</v>
      </c>
      <c r="P611" s="38" t="s">
        <v>21</v>
      </c>
      <c r="Q611" s="39" t="s">
        <v>21</v>
      </c>
      <c r="R611" s="11"/>
      <c r="AV611" s="3"/>
      <c r="AW611" s="3"/>
    </row>
    <row r="612" spans="1:49" s="1" customFormat="1" ht="17.25" customHeight="1">
      <c r="B612" s="24" t="s">
        <v>47</v>
      </c>
      <c r="D612" s="37">
        <f t="shared" si="68"/>
        <v>29</v>
      </c>
      <c r="E612" s="38" t="s">
        <v>21</v>
      </c>
      <c r="F612" s="38" t="s">
        <v>21</v>
      </c>
      <c r="G612" s="38" t="s">
        <v>21</v>
      </c>
      <c r="H612" s="38">
        <v>4</v>
      </c>
      <c r="I612" s="38" t="s">
        <v>21</v>
      </c>
      <c r="J612" s="38">
        <v>2</v>
      </c>
      <c r="K612" s="38" t="s">
        <v>21</v>
      </c>
      <c r="L612" s="38">
        <v>12</v>
      </c>
      <c r="M612" s="40">
        <v>7</v>
      </c>
      <c r="N612" s="38">
        <v>4</v>
      </c>
      <c r="O612" s="38" t="s">
        <v>21</v>
      </c>
      <c r="P612" s="38" t="s">
        <v>21</v>
      </c>
      <c r="Q612" s="39" t="s">
        <v>21</v>
      </c>
      <c r="R612" s="11"/>
      <c r="AV612" s="3"/>
      <c r="AW612" s="3"/>
    </row>
    <row r="613" spans="1:49" s="1" customFormat="1" ht="21" customHeight="1">
      <c r="A613" s="26" t="s">
        <v>207</v>
      </c>
      <c r="D613" s="37">
        <f t="shared" ref="D613:Q613" si="69">SUM(D614:D630)</f>
        <v>951</v>
      </c>
      <c r="E613" s="37">
        <f t="shared" si="69"/>
        <v>27</v>
      </c>
      <c r="F613" s="37">
        <f t="shared" si="69"/>
        <v>37</v>
      </c>
      <c r="G613" s="37">
        <f t="shared" si="69"/>
        <v>42</v>
      </c>
      <c r="H613" s="37">
        <f t="shared" si="69"/>
        <v>134</v>
      </c>
      <c r="I613" s="37">
        <f t="shared" si="69"/>
        <v>4</v>
      </c>
      <c r="J613" s="37">
        <f t="shared" si="69"/>
        <v>39</v>
      </c>
      <c r="K613" s="37">
        <f t="shared" si="69"/>
        <v>16</v>
      </c>
      <c r="L613" s="37">
        <f t="shared" si="69"/>
        <v>526</v>
      </c>
      <c r="M613" s="37">
        <f t="shared" si="69"/>
        <v>104</v>
      </c>
      <c r="N613" s="37">
        <f t="shared" si="69"/>
        <v>21</v>
      </c>
      <c r="O613" s="37">
        <f t="shared" si="69"/>
        <v>0</v>
      </c>
      <c r="P613" s="37">
        <f t="shared" si="69"/>
        <v>0</v>
      </c>
      <c r="Q613" s="42">
        <f t="shared" si="69"/>
        <v>1</v>
      </c>
      <c r="R613" s="11"/>
      <c r="AV613" s="3"/>
      <c r="AW613" s="3"/>
    </row>
    <row r="614" spans="1:49" s="1" customFormat="1" ht="17.25" customHeight="1">
      <c r="A614" s="26"/>
      <c r="B614" s="24" t="s">
        <v>208</v>
      </c>
      <c r="D614" s="37">
        <f t="shared" ref="D614:D630" si="70">SUM(E614:Q614)</f>
        <v>4</v>
      </c>
      <c r="E614" s="38" t="s">
        <v>21</v>
      </c>
      <c r="F614" s="38" t="s">
        <v>21</v>
      </c>
      <c r="G614" s="38" t="s">
        <v>21</v>
      </c>
      <c r="H614" s="38" t="s">
        <v>21</v>
      </c>
      <c r="I614" s="38" t="s">
        <v>21</v>
      </c>
      <c r="J614" s="38">
        <v>1</v>
      </c>
      <c r="K614" s="38" t="s">
        <v>21</v>
      </c>
      <c r="L614" s="38">
        <v>3</v>
      </c>
      <c r="M614" s="38" t="s">
        <v>21</v>
      </c>
      <c r="N614" s="38" t="s">
        <v>21</v>
      </c>
      <c r="O614" s="38" t="s">
        <v>21</v>
      </c>
      <c r="P614" s="38" t="s">
        <v>21</v>
      </c>
      <c r="Q614" s="39" t="s">
        <v>21</v>
      </c>
      <c r="R614" s="11"/>
      <c r="AV614" s="3"/>
      <c r="AW614" s="3"/>
    </row>
    <row r="615" spans="1:49" s="1" customFormat="1" ht="17.25" customHeight="1">
      <c r="B615" s="26" t="s">
        <v>209</v>
      </c>
      <c r="D615" s="37">
        <f t="shared" si="70"/>
        <v>2</v>
      </c>
      <c r="E615" s="38" t="s">
        <v>21</v>
      </c>
      <c r="F615" s="38" t="s">
        <v>21</v>
      </c>
      <c r="G615" s="38" t="s">
        <v>21</v>
      </c>
      <c r="H615" s="38" t="s">
        <v>21</v>
      </c>
      <c r="I615" s="38" t="s">
        <v>21</v>
      </c>
      <c r="J615" s="38" t="s">
        <v>21</v>
      </c>
      <c r="K615" s="38" t="s">
        <v>21</v>
      </c>
      <c r="L615" s="38">
        <v>2</v>
      </c>
      <c r="M615" s="38" t="s">
        <v>21</v>
      </c>
      <c r="N615" s="40" t="s">
        <v>21</v>
      </c>
      <c r="O615" s="38" t="s">
        <v>21</v>
      </c>
      <c r="P615" s="38" t="s">
        <v>21</v>
      </c>
      <c r="Q615" s="39" t="s">
        <v>21</v>
      </c>
      <c r="R615" s="11"/>
      <c r="AV615" s="3"/>
      <c r="AW615" s="3"/>
    </row>
    <row r="616" spans="1:49" s="1" customFormat="1" ht="17.25" customHeight="1">
      <c r="B616" s="26" t="s">
        <v>210</v>
      </c>
      <c r="D616" s="37">
        <f t="shared" si="70"/>
        <v>31</v>
      </c>
      <c r="E616" s="38">
        <v>2</v>
      </c>
      <c r="F616" s="38" t="s">
        <v>21</v>
      </c>
      <c r="G616" s="38">
        <v>2</v>
      </c>
      <c r="H616" s="38">
        <v>3</v>
      </c>
      <c r="I616" s="38" t="s">
        <v>21</v>
      </c>
      <c r="J616" s="38">
        <v>2</v>
      </c>
      <c r="K616" s="38">
        <v>1</v>
      </c>
      <c r="L616" s="38">
        <v>17</v>
      </c>
      <c r="M616" s="40">
        <v>4</v>
      </c>
      <c r="N616" s="40" t="s">
        <v>21</v>
      </c>
      <c r="O616" s="38" t="s">
        <v>21</v>
      </c>
      <c r="P616" s="38" t="s">
        <v>21</v>
      </c>
      <c r="Q616" s="39" t="s">
        <v>21</v>
      </c>
      <c r="R616" s="11"/>
      <c r="AV616" s="3"/>
      <c r="AW616" s="3"/>
    </row>
    <row r="617" spans="1:49" s="1" customFormat="1" ht="15.75" customHeight="1">
      <c r="A617" s="26" t="s">
        <v>295</v>
      </c>
      <c r="B617" s="26"/>
      <c r="D617" s="37"/>
      <c r="E617" s="38"/>
      <c r="F617" s="38"/>
      <c r="G617" s="38"/>
      <c r="H617" s="38"/>
      <c r="I617" s="38"/>
      <c r="J617" s="38"/>
      <c r="K617" s="38"/>
      <c r="L617" s="38"/>
      <c r="M617" s="40"/>
      <c r="N617" s="40"/>
      <c r="O617" s="38"/>
      <c r="P617" s="38"/>
      <c r="Q617" s="39"/>
      <c r="R617" s="11"/>
      <c r="AV617" s="3"/>
      <c r="AW617" s="3"/>
    </row>
    <row r="618" spans="1:49" s="1" customFormat="1" ht="17.25" customHeight="1">
      <c r="B618" s="26" t="s">
        <v>212</v>
      </c>
      <c r="D618" s="37">
        <f t="shared" si="70"/>
        <v>33</v>
      </c>
      <c r="E618" s="38">
        <v>3</v>
      </c>
      <c r="F618" s="38">
        <v>1</v>
      </c>
      <c r="G618" s="43">
        <v>3</v>
      </c>
      <c r="H618" s="38">
        <v>1</v>
      </c>
      <c r="I618" s="38" t="s">
        <v>21</v>
      </c>
      <c r="J618" s="38">
        <v>3</v>
      </c>
      <c r="K618" s="38">
        <v>1</v>
      </c>
      <c r="L618" s="43">
        <v>18</v>
      </c>
      <c r="M618" s="40">
        <v>2</v>
      </c>
      <c r="N618" s="40">
        <v>1</v>
      </c>
      <c r="O618" s="38" t="s">
        <v>21</v>
      </c>
      <c r="P618" s="38" t="s">
        <v>21</v>
      </c>
      <c r="Q618" s="39" t="s">
        <v>21</v>
      </c>
      <c r="R618" s="11"/>
      <c r="AV618" s="3"/>
      <c r="AW618" s="3"/>
    </row>
    <row r="619" spans="1:49" s="1" customFormat="1" ht="17.25" customHeight="1">
      <c r="B619" s="26" t="s">
        <v>296</v>
      </c>
      <c r="D619" s="37">
        <f t="shared" si="70"/>
        <v>186</v>
      </c>
      <c r="E619" s="38">
        <v>1</v>
      </c>
      <c r="F619" s="38">
        <v>9</v>
      </c>
      <c r="G619" s="38">
        <v>4</v>
      </c>
      <c r="H619" s="38">
        <v>41</v>
      </c>
      <c r="I619" s="38" t="s">
        <v>21</v>
      </c>
      <c r="J619" s="38">
        <v>5</v>
      </c>
      <c r="K619" s="38">
        <v>4</v>
      </c>
      <c r="L619" s="38">
        <v>100</v>
      </c>
      <c r="M619" s="40">
        <v>20</v>
      </c>
      <c r="N619" s="40">
        <v>2</v>
      </c>
      <c r="O619" s="38" t="s">
        <v>21</v>
      </c>
      <c r="P619" s="38" t="s">
        <v>21</v>
      </c>
      <c r="Q619" s="39" t="s">
        <v>21</v>
      </c>
      <c r="R619" s="11"/>
      <c r="AV619" s="3"/>
      <c r="AW619" s="3"/>
    </row>
    <row r="620" spans="1:49" s="1" customFormat="1" ht="17.25" customHeight="1">
      <c r="B620" s="26" t="s">
        <v>297</v>
      </c>
      <c r="D620" s="37">
        <f t="shared" si="70"/>
        <v>24</v>
      </c>
      <c r="E620" s="38" t="s">
        <v>21</v>
      </c>
      <c r="F620" s="38" t="s">
        <v>21</v>
      </c>
      <c r="G620" s="38">
        <v>2</v>
      </c>
      <c r="H620" s="38">
        <v>3</v>
      </c>
      <c r="I620" s="38">
        <v>2</v>
      </c>
      <c r="J620" s="38" t="s">
        <v>21</v>
      </c>
      <c r="K620" s="38">
        <v>1</v>
      </c>
      <c r="L620" s="38">
        <v>11</v>
      </c>
      <c r="M620" s="38">
        <v>5</v>
      </c>
      <c r="N620" s="40" t="s">
        <v>21</v>
      </c>
      <c r="O620" s="38" t="s">
        <v>21</v>
      </c>
      <c r="P620" s="38" t="s">
        <v>21</v>
      </c>
      <c r="Q620" s="39" t="s">
        <v>21</v>
      </c>
      <c r="R620" s="11"/>
      <c r="AV620" s="3"/>
      <c r="AW620" s="3"/>
    </row>
    <row r="621" spans="1:49" s="1" customFormat="1" ht="17.25" customHeight="1">
      <c r="B621" s="26" t="s">
        <v>215</v>
      </c>
      <c r="D621" s="37">
        <f t="shared" si="70"/>
        <v>347</v>
      </c>
      <c r="E621" s="43">
        <v>2</v>
      </c>
      <c r="F621" s="43">
        <v>15</v>
      </c>
      <c r="G621" s="43">
        <v>27</v>
      </c>
      <c r="H621" s="43">
        <v>38</v>
      </c>
      <c r="I621" s="38">
        <v>2</v>
      </c>
      <c r="J621" s="38">
        <v>14</v>
      </c>
      <c r="K621" s="38">
        <v>1</v>
      </c>
      <c r="L621" s="43">
        <v>200</v>
      </c>
      <c r="M621" s="40">
        <v>42</v>
      </c>
      <c r="N621" s="40">
        <v>6</v>
      </c>
      <c r="O621" s="38" t="s">
        <v>21</v>
      </c>
      <c r="P621" s="38" t="s">
        <v>21</v>
      </c>
      <c r="Q621" s="39" t="s">
        <v>21</v>
      </c>
      <c r="R621" s="11"/>
      <c r="AV621" s="3"/>
      <c r="AW621" s="3"/>
    </row>
    <row r="622" spans="1:49" s="1" customFormat="1" ht="17.25" customHeight="1">
      <c r="B622" s="26" t="s">
        <v>216</v>
      </c>
      <c r="D622" s="37">
        <f t="shared" si="70"/>
        <v>19</v>
      </c>
      <c r="E622" s="38">
        <v>5</v>
      </c>
      <c r="F622" s="38">
        <v>2</v>
      </c>
      <c r="G622" s="38" t="s">
        <v>21</v>
      </c>
      <c r="H622" s="38">
        <v>1</v>
      </c>
      <c r="I622" s="38" t="s">
        <v>21</v>
      </c>
      <c r="J622" s="38" t="s">
        <v>21</v>
      </c>
      <c r="K622" s="38" t="s">
        <v>21</v>
      </c>
      <c r="L622" s="43">
        <v>6</v>
      </c>
      <c r="M622" s="40">
        <v>5</v>
      </c>
      <c r="N622" s="40" t="s">
        <v>21</v>
      </c>
      <c r="O622" s="38" t="s">
        <v>21</v>
      </c>
      <c r="P622" s="38" t="s">
        <v>21</v>
      </c>
      <c r="Q622" s="39" t="s">
        <v>21</v>
      </c>
      <c r="R622" s="11"/>
      <c r="AV622" s="3"/>
      <c r="AW622" s="3"/>
    </row>
    <row r="623" spans="1:49" s="1" customFormat="1" ht="17.25" customHeight="1">
      <c r="B623" s="26" t="s">
        <v>218</v>
      </c>
      <c r="D623" s="37">
        <f t="shared" si="70"/>
        <v>141</v>
      </c>
      <c r="E623" s="38" t="s">
        <v>21</v>
      </c>
      <c r="F623" s="38">
        <v>2</v>
      </c>
      <c r="G623" s="38" t="s">
        <v>21</v>
      </c>
      <c r="H623" s="38">
        <v>9</v>
      </c>
      <c r="I623" s="38" t="s">
        <v>21</v>
      </c>
      <c r="J623" s="38">
        <v>4</v>
      </c>
      <c r="K623" s="38">
        <v>4</v>
      </c>
      <c r="L623" s="43">
        <v>113</v>
      </c>
      <c r="M623" s="40">
        <v>7</v>
      </c>
      <c r="N623" s="40">
        <v>2</v>
      </c>
      <c r="O623" s="38" t="s">
        <v>21</v>
      </c>
      <c r="P623" s="38" t="s">
        <v>21</v>
      </c>
      <c r="Q623" s="39" t="s">
        <v>21</v>
      </c>
      <c r="R623" s="11"/>
      <c r="AV623" s="3"/>
      <c r="AW623" s="3"/>
    </row>
    <row r="624" spans="1:49" s="1" customFormat="1" ht="17.25" customHeight="1">
      <c r="B624" s="26" t="s">
        <v>298</v>
      </c>
      <c r="D624" s="37">
        <f t="shared" si="70"/>
        <v>8</v>
      </c>
      <c r="E624" s="38" t="s">
        <v>21</v>
      </c>
      <c r="F624" s="38" t="s">
        <v>21</v>
      </c>
      <c r="G624" s="38" t="s">
        <v>21</v>
      </c>
      <c r="H624" s="38">
        <v>1</v>
      </c>
      <c r="I624" s="38" t="s">
        <v>21</v>
      </c>
      <c r="J624" s="38">
        <v>1</v>
      </c>
      <c r="K624" s="38" t="s">
        <v>21</v>
      </c>
      <c r="L624" s="38">
        <v>5</v>
      </c>
      <c r="M624" s="38">
        <v>1</v>
      </c>
      <c r="N624" s="38" t="s">
        <v>21</v>
      </c>
      <c r="O624" s="38" t="s">
        <v>21</v>
      </c>
      <c r="P624" s="38" t="s">
        <v>21</v>
      </c>
      <c r="Q624" s="39" t="s">
        <v>21</v>
      </c>
      <c r="R624" s="11"/>
      <c r="AV624" s="3"/>
      <c r="AW624" s="3"/>
    </row>
    <row r="625" spans="1:49" s="1" customFormat="1" ht="17.25" customHeight="1">
      <c r="B625" s="26" t="s">
        <v>220</v>
      </c>
      <c r="D625" s="37">
        <f t="shared" si="70"/>
        <v>3</v>
      </c>
      <c r="E625" s="38" t="s">
        <v>21</v>
      </c>
      <c r="F625" s="38" t="s">
        <v>21</v>
      </c>
      <c r="G625" s="38">
        <v>1</v>
      </c>
      <c r="H625" s="38" t="s">
        <v>21</v>
      </c>
      <c r="I625" s="38" t="s">
        <v>21</v>
      </c>
      <c r="J625" s="38" t="s">
        <v>21</v>
      </c>
      <c r="K625" s="38" t="s">
        <v>21</v>
      </c>
      <c r="L625" s="38" t="s">
        <v>21</v>
      </c>
      <c r="M625" s="38">
        <v>1</v>
      </c>
      <c r="N625" s="38">
        <v>1</v>
      </c>
      <c r="O625" s="38" t="s">
        <v>21</v>
      </c>
      <c r="P625" s="38" t="s">
        <v>21</v>
      </c>
      <c r="Q625" s="39" t="s">
        <v>21</v>
      </c>
      <c r="R625" s="11"/>
      <c r="AV625" s="3"/>
      <c r="AW625" s="3"/>
    </row>
    <row r="626" spans="1:49" s="1" customFormat="1" ht="17.25" customHeight="1">
      <c r="B626" s="26" t="s">
        <v>299</v>
      </c>
      <c r="D626" s="37">
        <f t="shared" si="70"/>
        <v>3</v>
      </c>
      <c r="E626" s="38" t="s">
        <v>21</v>
      </c>
      <c r="F626" s="38" t="s">
        <v>21</v>
      </c>
      <c r="G626" s="38" t="s">
        <v>21</v>
      </c>
      <c r="H626" s="38" t="s">
        <v>21</v>
      </c>
      <c r="I626" s="38" t="s">
        <v>21</v>
      </c>
      <c r="J626" s="38" t="s">
        <v>21</v>
      </c>
      <c r="K626" s="38" t="s">
        <v>21</v>
      </c>
      <c r="L626" s="38">
        <v>1</v>
      </c>
      <c r="M626" s="38">
        <v>1</v>
      </c>
      <c r="N626" s="38">
        <v>1</v>
      </c>
      <c r="O626" s="38" t="s">
        <v>21</v>
      </c>
      <c r="P626" s="38" t="s">
        <v>21</v>
      </c>
      <c r="Q626" s="39" t="s">
        <v>21</v>
      </c>
      <c r="R626" s="11"/>
      <c r="AV626" s="3"/>
      <c r="AW626" s="3"/>
    </row>
    <row r="627" spans="1:49" s="1" customFormat="1" ht="17.25" customHeight="1">
      <c r="B627" s="26" t="s">
        <v>222</v>
      </c>
      <c r="D627" s="37">
        <f t="shared" si="70"/>
        <v>7</v>
      </c>
      <c r="E627" s="38">
        <v>2</v>
      </c>
      <c r="F627" s="38" t="s">
        <v>21</v>
      </c>
      <c r="G627" s="38" t="s">
        <v>21</v>
      </c>
      <c r="H627" s="38" t="s">
        <v>21</v>
      </c>
      <c r="I627" s="38" t="s">
        <v>21</v>
      </c>
      <c r="J627" s="38">
        <v>1</v>
      </c>
      <c r="K627" s="38" t="s">
        <v>21</v>
      </c>
      <c r="L627" s="43">
        <v>2</v>
      </c>
      <c r="M627" s="40">
        <v>2</v>
      </c>
      <c r="N627" s="40" t="s">
        <v>21</v>
      </c>
      <c r="O627" s="38" t="s">
        <v>21</v>
      </c>
      <c r="P627" s="38" t="s">
        <v>21</v>
      </c>
      <c r="Q627" s="39" t="s">
        <v>21</v>
      </c>
      <c r="R627" s="11"/>
      <c r="AV627" s="3"/>
      <c r="AW627" s="3"/>
    </row>
    <row r="628" spans="1:49" s="1" customFormat="1" ht="17.25" customHeight="1">
      <c r="B628" s="26" t="s">
        <v>300</v>
      </c>
      <c r="D628" s="37">
        <f t="shared" si="70"/>
        <v>3</v>
      </c>
      <c r="E628" s="38" t="s">
        <v>21</v>
      </c>
      <c r="F628" s="38" t="s">
        <v>21</v>
      </c>
      <c r="G628" s="38">
        <v>1</v>
      </c>
      <c r="H628" s="38">
        <v>1</v>
      </c>
      <c r="I628" s="38" t="s">
        <v>21</v>
      </c>
      <c r="J628" s="38" t="s">
        <v>21</v>
      </c>
      <c r="K628" s="38" t="s">
        <v>21</v>
      </c>
      <c r="L628" s="38" t="s">
        <v>21</v>
      </c>
      <c r="M628" s="38">
        <v>1</v>
      </c>
      <c r="N628" s="38" t="s">
        <v>21</v>
      </c>
      <c r="O628" s="38" t="s">
        <v>21</v>
      </c>
      <c r="P628" s="38" t="s">
        <v>21</v>
      </c>
      <c r="Q628" s="39" t="s">
        <v>21</v>
      </c>
      <c r="R628" s="11"/>
      <c r="AV628" s="3"/>
      <c r="AW628" s="3"/>
    </row>
    <row r="629" spans="1:49" s="1" customFormat="1" ht="17.25" customHeight="1">
      <c r="B629" s="26" t="s">
        <v>224</v>
      </c>
      <c r="D629" s="37">
        <f t="shared" si="70"/>
        <v>17</v>
      </c>
      <c r="E629" s="38">
        <v>11</v>
      </c>
      <c r="F629" s="38" t="s">
        <v>21</v>
      </c>
      <c r="G629" s="38" t="s">
        <v>21</v>
      </c>
      <c r="H629" s="38" t="s">
        <v>21</v>
      </c>
      <c r="I629" s="38" t="s">
        <v>21</v>
      </c>
      <c r="J629" s="38" t="s">
        <v>21</v>
      </c>
      <c r="K629" s="38" t="s">
        <v>21</v>
      </c>
      <c r="L629" s="38">
        <v>6</v>
      </c>
      <c r="M629" s="38" t="s">
        <v>21</v>
      </c>
      <c r="N629" s="40" t="s">
        <v>21</v>
      </c>
      <c r="O629" s="38" t="s">
        <v>21</v>
      </c>
      <c r="P629" s="38" t="s">
        <v>21</v>
      </c>
      <c r="Q629" s="39" t="s">
        <v>21</v>
      </c>
      <c r="R629" s="11"/>
      <c r="AV629" s="3"/>
      <c r="AW629" s="3"/>
    </row>
    <row r="630" spans="1:49" s="1" customFormat="1" ht="17.25" customHeight="1">
      <c r="B630" s="26" t="s">
        <v>47</v>
      </c>
      <c r="D630" s="37">
        <f t="shared" si="70"/>
        <v>123</v>
      </c>
      <c r="E630" s="38">
        <v>1</v>
      </c>
      <c r="F630" s="38">
        <v>8</v>
      </c>
      <c r="G630" s="38">
        <v>2</v>
      </c>
      <c r="H630" s="38">
        <v>36</v>
      </c>
      <c r="I630" s="38" t="s">
        <v>21</v>
      </c>
      <c r="J630" s="38">
        <v>8</v>
      </c>
      <c r="K630" s="38">
        <v>4</v>
      </c>
      <c r="L630" s="38">
        <v>42</v>
      </c>
      <c r="M630" s="40">
        <v>13</v>
      </c>
      <c r="N630" s="40">
        <v>8</v>
      </c>
      <c r="O630" s="38" t="s">
        <v>21</v>
      </c>
      <c r="P630" s="38" t="s">
        <v>21</v>
      </c>
      <c r="Q630" s="39">
        <v>1</v>
      </c>
      <c r="R630" s="11"/>
      <c r="AV630" s="3"/>
      <c r="AW630" s="3"/>
    </row>
    <row r="631" spans="1:49" s="1" customFormat="1" ht="21" customHeight="1">
      <c r="A631" s="1" t="s">
        <v>301</v>
      </c>
      <c r="D631" s="37">
        <f t="shared" ref="D631:Q631" si="71">SUM(D632:D636)</f>
        <v>9</v>
      </c>
      <c r="E631" s="42">
        <f t="shared" si="71"/>
        <v>2</v>
      </c>
      <c r="F631" s="42">
        <f t="shared" si="71"/>
        <v>1</v>
      </c>
      <c r="G631" s="42">
        <f t="shared" si="71"/>
        <v>1</v>
      </c>
      <c r="H631" s="42">
        <f t="shared" si="71"/>
        <v>1</v>
      </c>
      <c r="I631" s="42">
        <f t="shared" si="71"/>
        <v>1</v>
      </c>
      <c r="J631" s="42">
        <f t="shared" si="71"/>
        <v>0</v>
      </c>
      <c r="K631" s="42">
        <f t="shared" si="71"/>
        <v>0</v>
      </c>
      <c r="L631" s="42">
        <f t="shared" si="71"/>
        <v>2</v>
      </c>
      <c r="M631" s="42">
        <f t="shared" si="71"/>
        <v>0</v>
      </c>
      <c r="N631" s="42">
        <f t="shared" si="71"/>
        <v>0</v>
      </c>
      <c r="O631" s="42">
        <f t="shared" si="71"/>
        <v>0</v>
      </c>
      <c r="P631" s="42">
        <f t="shared" si="71"/>
        <v>0</v>
      </c>
      <c r="Q631" s="42">
        <f t="shared" si="71"/>
        <v>1</v>
      </c>
      <c r="R631" s="11"/>
      <c r="AV631" s="3"/>
      <c r="AW631" s="3"/>
    </row>
    <row r="632" spans="1:49" s="1" customFormat="1" ht="18" customHeight="1">
      <c r="B632" s="1" t="s">
        <v>227</v>
      </c>
      <c r="D632" s="36">
        <f>SUM(E632:Q632)</f>
        <v>3</v>
      </c>
      <c r="E632" s="38">
        <v>1</v>
      </c>
      <c r="F632" s="38" t="s">
        <v>21</v>
      </c>
      <c r="G632" s="38">
        <v>1</v>
      </c>
      <c r="H632" s="38" t="s">
        <v>21</v>
      </c>
      <c r="I632" s="38" t="s">
        <v>21</v>
      </c>
      <c r="J632" s="38" t="s">
        <v>21</v>
      </c>
      <c r="K632" s="38" t="s">
        <v>21</v>
      </c>
      <c r="L632" s="38">
        <v>1</v>
      </c>
      <c r="M632" s="38" t="s">
        <v>21</v>
      </c>
      <c r="N632" s="40" t="s">
        <v>21</v>
      </c>
      <c r="O632" s="38" t="s">
        <v>21</v>
      </c>
      <c r="P632" s="38" t="s">
        <v>21</v>
      </c>
      <c r="Q632" s="39" t="s">
        <v>21</v>
      </c>
      <c r="R632" s="11"/>
      <c r="AV632" s="3"/>
      <c r="AW632" s="3"/>
    </row>
    <row r="633" spans="1:49" s="1" customFormat="1" ht="18" customHeight="1">
      <c r="B633" s="1" t="s">
        <v>228</v>
      </c>
      <c r="D633" s="36">
        <f>SUM(E633:Q633)</f>
        <v>1</v>
      </c>
      <c r="E633" s="38" t="s">
        <v>21</v>
      </c>
      <c r="F633" s="38">
        <v>1</v>
      </c>
      <c r="G633" s="38" t="s">
        <v>21</v>
      </c>
      <c r="H633" s="38" t="s">
        <v>21</v>
      </c>
      <c r="I633" s="38" t="s">
        <v>21</v>
      </c>
      <c r="J633" s="38" t="s">
        <v>21</v>
      </c>
      <c r="K633" s="38" t="s">
        <v>21</v>
      </c>
      <c r="L633" s="38" t="s">
        <v>21</v>
      </c>
      <c r="M633" s="38" t="s">
        <v>21</v>
      </c>
      <c r="N633" s="40" t="s">
        <v>21</v>
      </c>
      <c r="O633" s="38" t="s">
        <v>21</v>
      </c>
      <c r="P633" s="38" t="s">
        <v>21</v>
      </c>
      <c r="Q633" s="39" t="s">
        <v>21</v>
      </c>
      <c r="R633" s="11"/>
      <c r="AV633" s="3"/>
      <c r="AW633" s="3"/>
    </row>
    <row r="634" spans="1:49" s="1" customFormat="1" ht="17.25" customHeight="1">
      <c r="B634" s="1" t="s">
        <v>229</v>
      </c>
      <c r="D634" s="36">
        <f>SUM(E634:Q634)</f>
        <v>3</v>
      </c>
      <c r="E634" s="38">
        <v>1</v>
      </c>
      <c r="F634" s="38" t="s">
        <v>21</v>
      </c>
      <c r="G634" s="38" t="s">
        <v>21</v>
      </c>
      <c r="H634" s="38">
        <v>1</v>
      </c>
      <c r="I634" s="38" t="s">
        <v>21</v>
      </c>
      <c r="J634" s="38" t="s">
        <v>21</v>
      </c>
      <c r="K634" s="38" t="s">
        <v>21</v>
      </c>
      <c r="L634" s="38" t="s">
        <v>21</v>
      </c>
      <c r="M634" s="38" t="s">
        <v>21</v>
      </c>
      <c r="N634" s="40" t="s">
        <v>21</v>
      </c>
      <c r="O634" s="38" t="s">
        <v>21</v>
      </c>
      <c r="P634" s="38" t="s">
        <v>21</v>
      </c>
      <c r="Q634" s="39">
        <v>1</v>
      </c>
      <c r="R634" s="11"/>
      <c r="AV634" s="3"/>
      <c r="AW634" s="3"/>
    </row>
    <row r="635" spans="1:49" s="1" customFormat="1" ht="18" customHeight="1">
      <c r="B635" s="1" t="s">
        <v>230</v>
      </c>
      <c r="D635" s="43"/>
      <c r="E635" s="38"/>
      <c r="F635" s="38"/>
      <c r="G635" s="38"/>
      <c r="H635" s="38"/>
      <c r="I635" s="38"/>
      <c r="J635" s="38"/>
      <c r="K635" s="38"/>
      <c r="L635" s="38"/>
      <c r="M635" s="38"/>
      <c r="N635" s="40"/>
      <c r="O635" s="38"/>
      <c r="P635" s="38"/>
      <c r="Q635" s="39"/>
      <c r="R635" s="11"/>
      <c r="AV635" s="3"/>
      <c r="AW635" s="3"/>
    </row>
    <row r="636" spans="1:49" s="1" customFormat="1" ht="13.5" customHeight="1">
      <c r="C636" s="1" t="s">
        <v>231</v>
      </c>
      <c r="D636" s="36">
        <f>SUM(E636:Q636)</f>
        <v>2</v>
      </c>
      <c r="E636" s="38" t="s">
        <v>21</v>
      </c>
      <c r="F636" s="38" t="s">
        <v>21</v>
      </c>
      <c r="G636" s="38" t="s">
        <v>21</v>
      </c>
      <c r="H636" s="38" t="s">
        <v>21</v>
      </c>
      <c r="I636" s="38">
        <v>1</v>
      </c>
      <c r="J636" s="38" t="s">
        <v>21</v>
      </c>
      <c r="K636" s="38" t="s">
        <v>21</v>
      </c>
      <c r="L636" s="38">
        <v>1</v>
      </c>
      <c r="M636" s="38" t="s">
        <v>21</v>
      </c>
      <c r="N636" s="40" t="s">
        <v>21</v>
      </c>
      <c r="O636" s="38" t="s">
        <v>21</v>
      </c>
      <c r="P636" s="38" t="s">
        <v>21</v>
      </c>
      <c r="Q636" s="39" t="s">
        <v>21</v>
      </c>
      <c r="R636" s="11"/>
      <c r="AV636" s="3"/>
      <c r="AW636" s="3"/>
    </row>
    <row r="637" spans="1:49" s="1" customFormat="1" ht="19.5" customHeight="1">
      <c r="A637" s="24" t="s">
        <v>302</v>
      </c>
      <c r="D637" s="36">
        <f>SUM(E637:Q637)</f>
        <v>8</v>
      </c>
      <c r="E637" s="38" t="s">
        <v>21</v>
      </c>
      <c r="F637" s="38" t="s">
        <v>21</v>
      </c>
      <c r="G637" s="38" t="s">
        <v>21</v>
      </c>
      <c r="H637" s="38" t="s">
        <v>21</v>
      </c>
      <c r="I637" s="38">
        <v>3</v>
      </c>
      <c r="J637" s="38" t="s">
        <v>21</v>
      </c>
      <c r="K637" s="38" t="s">
        <v>21</v>
      </c>
      <c r="L637" s="38">
        <v>4</v>
      </c>
      <c r="M637" s="38" t="s">
        <v>21</v>
      </c>
      <c r="N637" s="38" t="s">
        <v>21</v>
      </c>
      <c r="O637" s="38" t="s">
        <v>21</v>
      </c>
      <c r="P637" s="38">
        <v>1</v>
      </c>
      <c r="Q637" s="40" t="s">
        <v>21</v>
      </c>
      <c r="R637" s="11"/>
      <c r="AV637" s="3"/>
      <c r="AW637" s="3"/>
    </row>
    <row r="638" spans="1:49" s="1" customFormat="1" ht="20.25" customHeight="1">
      <c r="A638" s="24" t="s">
        <v>239</v>
      </c>
      <c r="D638" s="37">
        <f t="shared" ref="D638:Q638" si="72">SUM(D639:D648)</f>
        <v>1343</v>
      </c>
      <c r="E638" s="37">
        <f t="shared" si="72"/>
        <v>105</v>
      </c>
      <c r="F638" s="37">
        <f t="shared" si="72"/>
        <v>61</v>
      </c>
      <c r="G638" s="37">
        <f t="shared" si="72"/>
        <v>229</v>
      </c>
      <c r="H638" s="37">
        <f t="shared" si="72"/>
        <v>64</v>
      </c>
      <c r="I638" s="37">
        <f t="shared" si="72"/>
        <v>15</v>
      </c>
      <c r="J638" s="37">
        <f t="shared" si="72"/>
        <v>43</v>
      </c>
      <c r="K638" s="37">
        <f t="shared" si="72"/>
        <v>9</v>
      </c>
      <c r="L638" s="37">
        <f t="shared" si="72"/>
        <v>624</v>
      </c>
      <c r="M638" s="37">
        <f t="shared" si="72"/>
        <v>100</v>
      </c>
      <c r="N638" s="37">
        <f t="shared" si="72"/>
        <v>82</v>
      </c>
      <c r="O638" s="37">
        <f t="shared" si="72"/>
        <v>9</v>
      </c>
      <c r="P638" s="37">
        <f t="shared" si="72"/>
        <v>1</v>
      </c>
      <c r="Q638" s="42">
        <f t="shared" si="72"/>
        <v>1</v>
      </c>
      <c r="R638" s="11"/>
      <c r="AV638" s="3"/>
      <c r="AW638" s="3"/>
    </row>
    <row r="639" spans="1:49" s="1" customFormat="1" ht="17.25" customHeight="1">
      <c r="B639" s="24" t="s">
        <v>241</v>
      </c>
      <c r="D639" s="37">
        <f t="shared" ref="D639:D649" si="73">SUM(E639:Q639)</f>
        <v>31</v>
      </c>
      <c r="E639" s="38" t="s">
        <v>21</v>
      </c>
      <c r="F639" s="38" t="s">
        <v>21</v>
      </c>
      <c r="G639" s="38" t="s">
        <v>21</v>
      </c>
      <c r="H639" s="38" t="s">
        <v>21</v>
      </c>
      <c r="I639" s="38" t="s">
        <v>21</v>
      </c>
      <c r="J639" s="38" t="s">
        <v>21</v>
      </c>
      <c r="K639" s="38">
        <v>1</v>
      </c>
      <c r="L639" s="38">
        <v>30</v>
      </c>
      <c r="M639" s="38" t="s">
        <v>21</v>
      </c>
      <c r="N639" s="38" t="s">
        <v>21</v>
      </c>
      <c r="O639" s="38" t="s">
        <v>21</v>
      </c>
      <c r="P639" s="38" t="s">
        <v>21</v>
      </c>
      <c r="Q639" s="39" t="s">
        <v>21</v>
      </c>
      <c r="R639" s="11"/>
      <c r="AV639" s="3"/>
      <c r="AW639" s="3"/>
    </row>
    <row r="640" spans="1:49" s="1" customFormat="1" ht="18" customHeight="1">
      <c r="B640" s="24" t="s">
        <v>242</v>
      </c>
      <c r="D640" s="37">
        <f t="shared" si="73"/>
        <v>506</v>
      </c>
      <c r="E640" s="38">
        <v>1</v>
      </c>
      <c r="F640" s="38">
        <v>7</v>
      </c>
      <c r="G640" s="38">
        <v>99</v>
      </c>
      <c r="H640" s="38">
        <v>45</v>
      </c>
      <c r="I640" s="38">
        <v>1</v>
      </c>
      <c r="J640" s="38">
        <v>8</v>
      </c>
      <c r="K640" s="38" t="s">
        <v>21</v>
      </c>
      <c r="L640" s="38">
        <v>323</v>
      </c>
      <c r="M640" s="40">
        <v>15</v>
      </c>
      <c r="N640" s="38">
        <v>6</v>
      </c>
      <c r="O640" s="38">
        <v>1</v>
      </c>
      <c r="P640" s="38" t="s">
        <v>21</v>
      </c>
      <c r="Q640" s="39" t="s">
        <v>21</v>
      </c>
      <c r="R640" s="11"/>
      <c r="AV640" s="3"/>
      <c r="AW640" s="3"/>
    </row>
    <row r="641" spans="1:49" s="1" customFormat="1" ht="18" customHeight="1">
      <c r="B641" s="24" t="s">
        <v>243</v>
      </c>
      <c r="D641" s="37">
        <f t="shared" si="73"/>
        <v>505</v>
      </c>
      <c r="E641" s="38">
        <v>88</v>
      </c>
      <c r="F641" s="38">
        <v>46</v>
      </c>
      <c r="G641" s="38">
        <v>121</v>
      </c>
      <c r="H641" s="38">
        <v>2</v>
      </c>
      <c r="I641" s="38">
        <v>2</v>
      </c>
      <c r="J641" s="38">
        <v>30</v>
      </c>
      <c r="K641" s="38">
        <v>5</v>
      </c>
      <c r="L641" s="38">
        <v>160</v>
      </c>
      <c r="M641" s="40">
        <v>35</v>
      </c>
      <c r="N641" s="40">
        <v>15</v>
      </c>
      <c r="O641" s="38" t="s">
        <v>21</v>
      </c>
      <c r="P641" s="38" t="s">
        <v>21</v>
      </c>
      <c r="Q641" s="39">
        <v>1</v>
      </c>
      <c r="R641" s="11"/>
      <c r="AV641" s="3"/>
      <c r="AW641" s="3"/>
    </row>
    <row r="642" spans="1:49" s="1" customFormat="1" ht="17.25" customHeight="1">
      <c r="B642" s="24" t="s">
        <v>244</v>
      </c>
      <c r="D642" s="37">
        <f t="shared" si="73"/>
        <v>93</v>
      </c>
      <c r="E642" s="38" t="s">
        <v>21</v>
      </c>
      <c r="F642" s="38">
        <v>2</v>
      </c>
      <c r="G642" s="38">
        <v>3</v>
      </c>
      <c r="H642" s="38" t="s">
        <v>21</v>
      </c>
      <c r="I642" s="38" t="s">
        <v>21</v>
      </c>
      <c r="J642" s="38" t="s">
        <v>21</v>
      </c>
      <c r="K642" s="38" t="s">
        <v>21</v>
      </c>
      <c r="L642" s="38">
        <v>29</v>
      </c>
      <c r="M642" s="38">
        <v>1</v>
      </c>
      <c r="N642" s="40">
        <v>58</v>
      </c>
      <c r="O642" s="38" t="s">
        <v>21</v>
      </c>
      <c r="P642" s="38" t="s">
        <v>21</v>
      </c>
      <c r="Q642" s="39" t="s">
        <v>21</v>
      </c>
      <c r="R642" s="11"/>
      <c r="AV642" s="3"/>
      <c r="AW642" s="3"/>
    </row>
    <row r="643" spans="1:49" s="1" customFormat="1" ht="17.25" customHeight="1">
      <c r="B643" s="24" t="s">
        <v>245</v>
      </c>
      <c r="D643" s="37">
        <f t="shared" si="73"/>
        <v>49</v>
      </c>
      <c r="E643" s="38">
        <v>4</v>
      </c>
      <c r="F643" s="38">
        <v>3</v>
      </c>
      <c r="G643" s="38">
        <v>3</v>
      </c>
      <c r="H643" s="38">
        <v>9</v>
      </c>
      <c r="I643" s="38">
        <v>4</v>
      </c>
      <c r="J643" s="38">
        <v>4</v>
      </c>
      <c r="K643" s="38">
        <v>2</v>
      </c>
      <c r="L643" s="38">
        <v>7</v>
      </c>
      <c r="M643" s="40">
        <v>3</v>
      </c>
      <c r="N643" s="40">
        <v>1</v>
      </c>
      <c r="O643" s="38">
        <v>8</v>
      </c>
      <c r="P643" s="38">
        <v>1</v>
      </c>
      <c r="Q643" s="39" t="s">
        <v>21</v>
      </c>
      <c r="R643" s="11"/>
      <c r="AV643" s="3"/>
      <c r="AW643" s="3"/>
    </row>
    <row r="644" spans="1:49" s="1" customFormat="1" ht="17.25" customHeight="1">
      <c r="B644" s="24" t="s">
        <v>247</v>
      </c>
      <c r="D644" s="37">
        <f t="shared" si="73"/>
        <v>85</v>
      </c>
      <c r="E644" s="38">
        <v>8</v>
      </c>
      <c r="F644" s="38">
        <v>2</v>
      </c>
      <c r="G644" s="38" t="s">
        <v>21</v>
      </c>
      <c r="H644" s="38">
        <v>3</v>
      </c>
      <c r="I644" s="38">
        <v>3</v>
      </c>
      <c r="J644" s="38" t="s">
        <v>21</v>
      </c>
      <c r="K644" s="38">
        <v>1</v>
      </c>
      <c r="L644" s="38">
        <v>40</v>
      </c>
      <c r="M644" s="40">
        <v>27</v>
      </c>
      <c r="N644" s="40">
        <v>1</v>
      </c>
      <c r="O644" s="38" t="s">
        <v>21</v>
      </c>
      <c r="P644" s="38" t="s">
        <v>21</v>
      </c>
      <c r="Q644" s="39" t="s">
        <v>21</v>
      </c>
      <c r="R644" s="11"/>
      <c r="AV644" s="3"/>
      <c r="AW644" s="3"/>
    </row>
    <row r="645" spans="1:49" s="1" customFormat="1" ht="17.25" customHeight="1">
      <c r="B645" s="24" t="s">
        <v>248</v>
      </c>
      <c r="D645" s="37">
        <f t="shared" si="73"/>
        <v>5</v>
      </c>
      <c r="E645" s="38" t="s">
        <v>21</v>
      </c>
      <c r="F645" s="38">
        <v>1</v>
      </c>
      <c r="G645" s="38" t="s">
        <v>21</v>
      </c>
      <c r="H645" s="38" t="s">
        <v>21</v>
      </c>
      <c r="I645" s="38" t="s">
        <v>21</v>
      </c>
      <c r="J645" s="38" t="s">
        <v>21</v>
      </c>
      <c r="K645" s="38" t="s">
        <v>21</v>
      </c>
      <c r="L645" s="38">
        <v>4</v>
      </c>
      <c r="M645" s="38" t="s">
        <v>21</v>
      </c>
      <c r="N645" s="38" t="s">
        <v>21</v>
      </c>
      <c r="O645" s="38" t="s">
        <v>21</v>
      </c>
      <c r="P645" s="38" t="s">
        <v>21</v>
      </c>
      <c r="Q645" s="39" t="s">
        <v>21</v>
      </c>
      <c r="R645" s="11"/>
      <c r="AV645" s="3"/>
      <c r="AW645" s="3"/>
    </row>
    <row r="646" spans="1:49" s="1" customFormat="1" ht="17.25" customHeight="1">
      <c r="B646" s="24" t="s">
        <v>250</v>
      </c>
      <c r="D646" s="37">
        <f t="shared" si="73"/>
        <v>30</v>
      </c>
      <c r="E646" s="38">
        <v>4</v>
      </c>
      <c r="F646" s="38" t="s">
        <v>21</v>
      </c>
      <c r="G646" s="38" t="s">
        <v>21</v>
      </c>
      <c r="H646" s="38">
        <v>3</v>
      </c>
      <c r="I646" s="38">
        <v>5</v>
      </c>
      <c r="J646" s="38" t="s">
        <v>21</v>
      </c>
      <c r="K646" s="38" t="s">
        <v>21</v>
      </c>
      <c r="L646" s="38">
        <v>2</v>
      </c>
      <c r="M646" s="40">
        <v>16</v>
      </c>
      <c r="N646" s="38" t="s">
        <v>21</v>
      </c>
      <c r="O646" s="38" t="s">
        <v>21</v>
      </c>
      <c r="P646" s="38" t="s">
        <v>21</v>
      </c>
      <c r="Q646" s="39" t="s">
        <v>21</v>
      </c>
      <c r="R646" s="11"/>
      <c r="AV646" s="3"/>
      <c r="AW646" s="3"/>
    </row>
    <row r="647" spans="1:49" s="1" customFormat="1" ht="17.25" customHeight="1">
      <c r="B647" s="24" t="s">
        <v>251</v>
      </c>
      <c r="D647" s="37">
        <f t="shared" si="73"/>
        <v>1</v>
      </c>
      <c r="E647" s="38" t="s">
        <v>21</v>
      </c>
      <c r="F647" s="38" t="s">
        <v>21</v>
      </c>
      <c r="G647" s="38" t="s">
        <v>21</v>
      </c>
      <c r="H647" s="38" t="s">
        <v>21</v>
      </c>
      <c r="I647" s="38" t="s">
        <v>21</v>
      </c>
      <c r="J647" s="38">
        <v>1</v>
      </c>
      <c r="K647" s="38" t="s">
        <v>21</v>
      </c>
      <c r="L647" s="38" t="s">
        <v>21</v>
      </c>
      <c r="M647" s="38" t="s">
        <v>21</v>
      </c>
      <c r="N647" s="40" t="s">
        <v>21</v>
      </c>
      <c r="O647" s="38" t="s">
        <v>21</v>
      </c>
      <c r="P647" s="38" t="s">
        <v>21</v>
      </c>
      <c r="Q647" s="39" t="s">
        <v>21</v>
      </c>
      <c r="R647" s="11"/>
      <c r="AV647" s="3"/>
      <c r="AW647" s="3"/>
    </row>
    <row r="648" spans="1:49" s="1" customFormat="1" ht="17.25" customHeight="1">
      <c r="B648" s="25" t="s">
        <v>47</v>
      </c>
      <c r="D648" s="37">
        <f t="shared" si="73"/>
        <v>38</v>
      </c>
      <c r="E648" s="38" t="s">
        <v>21</v>
      </c>
      <c r="F648" s="38" t="s">
        <v>21</v>
      </c>
      <c r="G648" s="38">
        <v>3</v>
      </c>
      <c r="H648" s="38">
        <v>2</v>
      </c>
      <c r="I648" s="38" t="s">
        <v>21</v>
      </c>
      <c r="J648" s="38" t="s">
        <v>21</v>
      </c>
      <c r="K648" s="38" t="s">
        <v>21</v>
      </c>
      <c r="L648" s="38">
        <v>29</v>
      </c>
      <c r="M648" s="40">
        <v>3</v>
      </c>
      <c r="N648" s="40">
        <v>1</v>
      </c>
      <c r="O648" s="38" t="s">
        <v>21</v>
      </c>
      <c r="P648" s="38" t="s">
        <v>21</v>
      </c>
      <c r="Q648" s="39" t="s">
        <v>21</v>
      </c>
      <c r="R648" s="11"/>
      <c r="AV648" s="3"/>
      <c r="AW648" s="3"/>
    </row>
    <row r="649" spans="1:49" s="1" customFormat="1" ht="21" customHeight="1">
      <c r="A649" s="24" t="s">
        <v>252</v>
      </c>
      <c r="D649" s="36">
        <f t="shared" si="73"/>
        <v>42</v>
      </c>
      <c r="E649" s="38" t="s">
        <v>21</v>
      </c>
      <c r="F649" s="38">
        <v>6</v>
      </c>
      <c r="G649" s="43">
        <v>9</v>
      </c>
      <c r="H649" s="38" t="s">
        <v>21</v>
      </c>
      <c r="I649" s="38" t="s">
        <v>21</v>
      </c>
      <c r="J649" s="38" t="s">
        <v>21</v>
      </c>
      <c r="K649" s="38" t="s">
        <v>21</v>
      </c>
      <c r="L649" s="38">
        <v>8</v>
      </c>
      <c r="M649" s="40">
        <v>6</v>
      </c>
      <c r="N649" s="40">
        <v>13</v>
      </c>
      <c r="O649" s="38" t="s">
        <v>21</v>
      </c>
      <c r="P649" s="38" t="s">
        <v>21</v>
      </c>
      <c r="Q649" s="39" t="s">
        <v>21</v>
      </c>
      <c r="R649" s="11"/>
      <c r="AV649" s="3"/>
      <c r="AW649" s="3"/>
    </row>
    <row r="650" spans="1:49" s="1" customFormat="1" ht="12.2" customHeight="1">
      <c r="A650" s="27"/>
      <c r="B650" s="27"/>
      <c r="C650" s="28"/>
      <c r="D650" s="29"/>
      <c r="E650" s="29"/>
      <c r="F650" s="29"/>
      <c r="G650" s="29"/>
      <c r="H650" s="29"/>
      <c r="I650" s="29"/>
      <c r="J650" s="29"/>
      <c r="K650" s="29"/>
      <c r="L650" s="29"/>
      <c r="M650" s="30"/>
      <c r="N650" s="30"/>
      <c r="O650" s="29"/>
      <c r="P650" s="31"/>
      <c r="Q650" s="32"/>
      <c r="R650" s="11"/>
      <c r="AV650" s="3"/>
      <c r="AW650" s="3"/>
    </row>
    <row r="651" spans="1:49" s="1" customFormat="1" ht="12.2" customHeight="1">
      <c r="C651" s="11"/>
      <c r="D651" s="9"/>
      <c r="E651" s="9"/>
      <c r="F651" s="9"/>
      <c r="G651" s="9"/>
      <c r="H651" s="9"/>
      <c r="I651" s="9"/>
      <c r="J651" s="9"/>
      <c r="K651" s="9"/>
      <c r="L651" s="9"/>
      <c r="M651" s="10"/>
      <c r="N651" s="10"/>
      <c r="O651" s="9"/>
      <c r="P651" s="10"/>
      <c r="Q651" s="10"/>
      <c r="R651" s="11"/>
      <c r="AV651" s="3"/>
      <c r="AW651" s="3"/>
    </row>
    <row r="652" spans="1:49" ht="15.95" customHeight="1">
      <c r="A652" s="22" t="s">
        <v>303</v>
      </c>
      <c r="C652" s="5"/>
      <c r="D652" s="9"/>
      <c r="E652" s="9"/>
      <c r="F652" s="9"/>
      <c r="G652" s="9"/>
      <c r="H652" s="9"/>
      <c r="I652" s="9"/>
      <c r="J652" s="9"/>
      <c r="K652" s="9"/>
      <c r="L652" s="9"/>
      <c r="M652" s="10"/>
      <c r="N652" s="10"/>
    </row>
    <row r="653" spans="1:49" ht="13.5" customHeight="1">
      <c r="A653" s="11" t="s">
        <v>304</v>
      </c>
    </row>
  </sheetData>
  <mergeCells count="8">
    <mergeCell ref="A249:C249"/>
    <mergeCell ref="A486:C486"/>
    <mergeCell ref="A1:Q1"/>
    <mergeCell ref="A3:C5"/>
    <mergeCell ref="D3:Q3"/>
    <mergeCell ref="D4:D5"/>
    <mergeCell ref="E4:Q4"/>
    <mergeCell ref="A7:C7"/>
  </mergeCells>
  <printOptions horizontalCentered="1"/>
  <pageMargins left="0.59055118110236227" right="0.59055118110236227" top="0.98425196850393704" bottom="0.98425196850393704" header="0" footer="0"/>
  <pageSetup scale="70" orientation="portrait" r:id="rId1"/>
  <headerFooter alignWithMargins="0"/>
  <rowBreaks count="13" manualBreakCount="13">
    <brk id="53" max="16" man="1"/>
    <brk id="102" max="16" man="1"/>
    <brk id="149" max="16" man="1"/>
    <brk id="196" max="16" man="1"/>
    <brk id="243" max="16" man="1"/>
    <brk id="290" max="16" man="1"/>
    <brk id="338" max="16" man="1"/>
    <brk id="386" max="16" man="1"/>
    <brk id="432" max="16" man="1"/>
    <brk id="478" max="16" man="1"/>
    <brk id="524" max="16" man="1"/>
    <brk id="571" max="16" man="1"/>
    <brk id="61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</vt:lpstr>
      <vt:lpstr>'4'!Área_de_impresión</vt:lpstr>
      <vt:lpstr>'4'!Títulos_a_imprimir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2025-07-23T14:03:26Z</cp:lastPrinted>
  <dcterms:created xsi:type="dcterms:W3CDTF">2006-07-31T13:11:00Z</dcterms:created>
  <dcterms:modified xsi:type="dcterms:W3CDTF">2025-07-23T14:03:35Z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EAF1D90763624E8292B005D47D96D01C_12</vt:lpwstr>
  </property>
  <property fmtid="{D5CDD505-2E9C-101B-9397-08002B2CF9AE}" pid="3" name="KSOProductBuildVer">
    <vt:lpwstr>3082-12.2.0.21546</vt:lpwstr>
  </property>
</Properties>
</file>